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ownloads\"/>
    </mc:Choice>
  </mc:AlternateContent>
  <xr:revisionPtr revIDLastSave="0" documentId="8_{CBED9A21-1E68-4DE1-8031-84C5E24022FC}" xr6:coauthVersionLast="47" xr6:coauthVersionMax="47" xr10:uidLastSave="{00000000-0000-0000-0000-000000000000}"/>
  <bookViews>
    <workbookView xWindow="-110" yWindow="-110" windowWidth="19420" windowHeight="11500" xr2:uid="{08BE90CB-962C-4BB2-9032-A90E47959BA4}"/>
  </bookViews>
  <sheets>
    <sheet name="CTG" sheetId="1" r:id="rId1"/>
  </sheets>
  <definedNames>
    <definedName name="_xlnm.Print_Area" localSheetId="0">CTG!$A$1:$I$52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G13" i="1"/>
  <c r="D13" i="1"/>
  <c r="D11" i="1"/>
  <c r="G11" i="1" s="1"/>
  <c r="D9" i="1"/>
  <c r="G9" i="1" s="1"/>
  <c r="D7" i="1"/>
  <c r="G7" i="1" s="1"/>
  <c r="D5" i="1"/>
  <c r="G5" i="1" s="1"/>
  <c r="G15" i="1" s="1"/>
  <c r="D15" i="1" l="1"/>
</calcChain>
</file>

<file path=xl/sharedStrings.xml><?xml version="1.0" encoding="utf-8"?>
<sst xmlns="http://schemas.openxmlformats.org/spreadsheetml/2006/main" count="16" uniqueCount="16">
  <si>
    <t>COLEGIO DE EDUCACION PROFESIONAL TECNICA DEL ESTADO DE GUANAJUATO
Estado Analítico del Ejercicio del Presupuesto de Egresos
Clasificación Económica (por Tipo de Gasto)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</si>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</sst>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0" xfId="0" applyFont="1"/>
    <xf numFmtId="3" fontId="3" fillId="0" borderId="9" xfId="0" applyNumberFormat="1" applyFont="1" applyBorder="1" applyProtection="1">
      <protection locked="0"/>
    </xf>
    <xf numFmtId="0" fontId="2" fillId="0" borderId="6" xfId="0" applyFont="1" applyBorder="1"/>
    <xf numFmtId="0" fontId="3" fillId="0" borderId="10" xfId="0" applyFont="1" applyBorder="1"/>
    <xf numFmtId="3" fontId="3" fillId="0" borderId="8" xfId="0" applyNumberFormat="1" applyFont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3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 xr:uid="{308924F5-D82A-47C0-A426-318406A6E0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36286</xdr:rowOff>
    </xdr:from>
    <xdr:to>
      <xdr:col>7</xdr:col>
      <xdr:colOff>270934</xdr:colOff>
      <xdr:row>45</xdr:row>
      <xdr:rowOff>50255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F6D1B1-DC13-4146-9598-95B436563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6986"/>
          <a:ext cx="9048750" cy="90296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B901E-9021-4754-BD0D-0FAF7EFA34F4}">
  <sheetPr>
    <pageSetUpPr fitToPage="1"/>
  </sheetPr>
  <dimension ref="A1:G18"/>
  <sheetViews>
    <sheetView showGridLines="0" tabSelected="1" view="pageBreakPreview" zoomScale="60" zoomScaleNormal="84" workbookViewId="0">
      <selection activeCell="A20" sqref="A20"/>
    </sheetView>
  </sheetViews>
  <sheetFormatPr baseColWidth="10" defaultColWidth="12" defaultRowHeight="10" x14ac:dyDescent="0.2"/>
  <cols>
    <col min="1" max="1" width="47.6640625" style="4" customWidth="1"/>
    <col min="2" max="7" width="18.33203125" style="4" customWidth="1"/>
    <col min="8" max="16384" width="12" style="4"/>
  </cols>
  <sheetData>
    <row r="1" spans="1:7" ht="50.1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0.5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ht="10.5" x14ac:dyDescent="0.2">
      <c r="A4" s="10"/>
      <c r="B4" s="11"/>
      <c r="C4" s="11"/>
      <c r="D4" s="11"/>
      <c r="E4" s="11"/>
      <c r="F4" s="11"/>
      <c r="G4" s="11"/>
    </row>
    <row r="5" spans="1:7" ht="10.5" x14ac:dyDescent="0.25">
      <c r="A5" s="12" t="s">
        <v>9</v>
      </c>
      <c r="B5" s="13">
        <v>457920341.27999997</v>
      </c>
      <c r="C5" s="13">
        <v>182057703.34999999</v>
      </c>
      <c r="D5" s="13">
        <f>B5+C5</f>
        <v>639978044.63</v>
      </c>
      <c r="E5" s="13">
        <v>618330424.14999998</v>
      </c>
      <c r="F5" s="13">
        <v>598742798.87</v>
      </c>
      <c r="G5" s="13">
        <f>D5-E5</f>
        <v>21647620.480000019</v>
      </c>
    </row>
    <row r="6" spans="1:7" ht="10.5" x14ac:dyDescent="0.25">
      <c r="A6" s="12"/>
      <c r="B6" s="13"/>
      <c r="C6" s="13"/>
      <c r="D6" s="13"/>
      <c r="E6" s="13"/>
      <c r="F6" s="13"/>
      <c r="G6" s="13"/>
    </row>
    <row r="7" spans="1:7" ht="10.5" x14ac:dyDescent="0.25">
      <c r="A7" s="12" t="s">
        <v>10</v>
      </c>
      <c r="B7" s="13">
        <v>11290856.91</v>
      </c>
      <c r="C7" s="13">
        <v>35818553.479999997</v>
      </c>
      <c r="D7" s="13">
        <f>B7+C7</f>
        <v>47109410.390000001</v>
      </c>
      <c r="E7" s="13">
        <v>35411010.950000003</v>
      </c>
      <c r="F7" s="13">
        <v>35411010.950000003</v>
      </c>
      <c r="G7" s="13">
        <f>D7-E7</f>
        <v>11698399.439999998</v>
      </c>
    </row>
    <row r="8" spans="1:7" ht="10.5" x14ac:dyDescent="0.25">
      <c r="A8" s="12"/>
      <c r="B8" s="13"/>
      <c r="C8" s="13"/>
      <c r="D8" s="13"/>
      <c r="E8" s="13"/>
      <c r="F8" s="13"/>
      <c r="G8" s="13"/>
    </row>
    <row r="9" spans="1:7" ht="10.5" x14ac:dyDescent="0.25">
      <c r="A9" s="12" t="s">
        <v>11</v>
      </c>
      <c r="B9" s="13">
        <v>0</v>
      </c>
      <c r="C9" s="13">
        <v>0</v>
      </c>
      <c r="D9" s="13">
        <f>B9+C9</f>
        <v>0</v>
      </c>
      <c r="E9" s="13">
        <v>0</v>
      </c>
      <c r="F9" s="13">
        <v>0</v>
      </c>
      <c r="G9" s="13">
        <f>D9-E9</f>
        <v>0</v>
      </c>
    </row>
    <row r="10" spans="1:7" ht="10.5" x14ac:dyDescent="0.25">
      <c r="A10" s="12"/>
      <c r="B10" s="13"/>
      <c r="C10" s="13"/>
      <c r="D10" s="13"/>
      <c r="E10" s="13"/>
      <c r="F10" s="13"/>
      <c r="G10" s="13"/>
    </row>
    <row r="11" spans="1:7" ht="10.5" x14ac:dyDescent="0.25">
      <c r="A11" s="12" t="s">
        <v>12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ht="10.5" x14ac:dyDescent="0.25">
      <c r="A12" s="12"/>
      <c r="B12" s="13"/>
      <c r="C12" s="13"/>
      <c r="D12" s="13"/>
      <c r="E12" s="13"/>
      <c r="F12" s="13"/>
      <c r="G12" s="13"/>
    </row>
    <row r="13" spans="1:7" ht="10.5" x14ac:dyDescent="0.25">
      <c r="A13" s="14" t="s">
        <v>13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">
      <c r="A14" s="15"/>
      <c r="B14" s="16"/>
      <c r="C14" s="16"/>
      <c r="D14" s="16"/>
      <c r="E14" s="16"/>
      <c r="F14" s="16"/>
      <c r="G14" s="16"/>
    </row>
    <row r="15" spans="1:7" ht="10.5" x14ac:dyDescent="0.25">
      <c r="A15" s="17" t="s">
        <v>14</v>
      </c>
      <c r="B15" s="18">
        <f t="shared" ref="B15:G15" si="0">SUM(B5+B7+B9+B11+B13)</f>
        <v>469211198.19</v>
      </c>
      <c r="C15" s="18">
        <f t="shared" si="0"/>
        <v>217876256.82999998</v>
      </c>
      <c r="D15" s="18">
        <f t="shared" si="0"/>
        <v>687087455.01999998</v>
      </c>
      <c r="E15" s="18">
        <f t="shared" si="0"/>
        <v>653741435.10000002</v>
      </c>
      <c r="F15" s="18">
        <f t="shared" si="0"/>
        <v>634153809.82000005</v>
      </c>
      <c r="G15" s="18">
        <f t="shared" si="0"/>
        <v>33346019.920000017</v>
      </c>
    </row>
    <row r="18" spans="1:1" x14ac:dyDescent="0.2">
      <c r="A18" s="4" t="s">
        <v>15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dcterms:created xsi:type="dcterms:W3CDTF">2026-02-05T18:27:54Z</dcterms:created>
  <dcterms:modified xsi:type="dcterms:W3CDTF">2026-02-05T18:28:21Z</dcterms:modified>
</cp:coreProperties>
</file>