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2DO TRIM\ORIGINALES\"/>
    </mc:Choice>
  </mc:AlternateContent>
  <xr:revisionPtr revIDLastSave="0" documentId="13_ncr:1_{0736C3D1-0BD1-406D-BD3F-DA4A1B67C6A0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<sst xmlns="http://schemas.openxmlformats.org/spreadsheetml/2006/main" count="45" uniqueCount="37">
  <si>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</si>
  <si>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</si>
  <si>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</si>
  <si>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</si>
  <si>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</si>
  <si>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</si>
  <si>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</si>
  <si>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</si>
  <si>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</si>
  <si>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</si>
  <si>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</si>
  <si>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</si>
  <si>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</si>
  <si>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</si>
  <si>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</si>
  <si>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</si>
  <si>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</si>
  <si>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</si>
  <si>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</si>
  <si>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</si>
  <si>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</si>
  <si>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</si>
  <si>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</si>
  <si>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</si>
  <si>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</si>
  <si>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</si>
  <si>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</si>
  <si>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</si>
  <si>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</si>
  <si>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</si>
  <si>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</si>
  <si>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</si>
  <si>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</si>
  <si>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</si>
  <si>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</si>
  <si>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</si>
  <si>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COLEGIO DE EDUCACION PROFESIONAL TECNICA DEL ESTADO DE GUANAJUATO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</si>
</sst>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B27" sqref="B27:D39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27" t="s">
        <v>36</v>
      </c>
      <c r="B1" s="28"/>
      <c r="C1" s="28"/>
      <c r="D1" s="29"/>
    </row>
    <row r="2" spans="1:4" ht="20.399999999999999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469211198.19</v>
      </c>
      <c r="C3" s="11">
        <f t="shared" ref="C3:D3" si="0">SUM(C4:C13)</f>
        <v>294046894.74000001</v>
      </c>
      <c r="D3" s="12">
        <f t="shared" si="0"/>
        <v>293428650.37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92995327</v>
      </c>
      <c r="C10" s="13">
        <v>47448422.060000002</v>
      </c>
      <c r="D10" s="14">
        <v>46830177.689999998</v>
      </c>
    </row>
    <row r="11" spans="1:4" x14ac:dyDescent="0.2">
      <c r="A11" s="8" t="s">
        <v>8</v>
      </c>
      <c r="B11" s="13">
        <v>329998586</v>
      </c>
      <c r="C11" s="13">
        <v>174956894.53999999</v>
      </c>
      <c r="D11" s="14">
        <v>174956894.53999999</v>
      </c>
    </row>
    <row r="12" spans="1:4" x14ac:dyDescent="0.2">
      <c r="A12" s="8" t="s">
        <v>9</v>
      </c>
      <c r="B12" s="13">
        <v>46217285.189999998</v>
      </c>
      <c r="C12" s="13">
        <v>71641578.140000001</v>
      </c>
      <c r="D12" s="14">
        <v>71641578.140000001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469211198.19000006</v>
      </c>
      <c r="C14" s="15">
        <f t="shared" ref="C14:D14" si="1">SUM(C15:C23)</f>
        <v>262948488.56000003</v>
      </c>
      <c r="D14" s="16">
        <f t="shared" si="1"/>
        <v>257156616.40000001</v>
      </c>
    </row>
    <row r="15" spans="1:4" x14ac:dyDescent="0.2">
      <c r="A15" s="8" t="s">
        <v>12</v>
      </c>
      <c r="B15" s="13">
        <v>389205589.36000001</v>
      </c>
      <c r="C15" s="13">
        <v>204530988.09</v>
      </c>
      <c r="D15" s="14">
        <v>204530988.09</v>
      </c>
    </row>
    <row r="16" spans="1:4" x14ac:dyDescent="0.2">
      <c r="A16" s="8" t="s">
        <v>13</v>
      </c>
      <c r="B16" s="13">
        <v>16816505.059999999</v>
      </c>
      <c r="C16" s="13">
        <v>7285079.5599999996</v>
      </c>
      <c r="D16" s="14">
        <v>6234356.9500000002</v>
      </c>
    </row>
    <row r="17" spans="1:4" x14ac:dyDescent="0.2">
      <c r="A17" s="8" t="s">
        <v>14</v>
      </c>
      <c r="B17" s="13">
        <v>51898246.859999999</v>
      </c>
      <c r="C17" s="13">
        <v>31449653.399999999</v>
      </c>
      <c r="D17" s="14">
        <v>26822503.850000001</v>
      </c>
    </row>
    <row r="18" spans="1:4" x14ac:dyDescent="0.2">
      <c r="A18" s="8" t="s">
        <v>9</v>
      </c>
      <c r="B18" s="13">
        <v>0</v>
      </c>
      <c r="C18" s="13">
        <v>118500</v>
      </c>
      <c r="D18" s="14">
        <v>4500</v>
      </c>
    </row>
    <row r="19" spans="1:4" x14ac:dyDescent="0.2">
      <c r="A19" s="8" t="s">
        <v>15</v>
      </c>
      <c r="B19" s="13">
        <v>11290856.91</v>
      </c>
      <c r="C19" s="13">
        <v>13882588.43</v>
      </c>
      <c r="D19" s="14">
        <v>13882588.43</v>
      </c>
    </row>
    <row r="20" spans="1:4" x14ac:dyDescent="0.2">
      <c r="A20" s="8" t="s">
        <v>16</v>
      </c>
      <c r="B20" s="13">
        <v>0</v>
      </c>
      <c r="C20" s="13">
        <v>5681679.0800000001</v>
      </c>
      <c r="D20" s="14">
        <v>5681679.0800000001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31098406.179999977</v>
      </c>
      <c r="D24" s="18">
        <f>D3-D14</f>
        <v>36272033.969999999</v>
      </c>
    </row>
    <row r="26" spans="1:4" ht="20.399999999999999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21772581.969999999</v>
      </c>
      <c r="D27" s="20">
        <f>SUM(D28:D34)</f>
        <v>26946029.780000001</v>
      </c>
    </row>
    <row r="28" spans="1:4" x14ac:dyDescent="0.2">
      <c r="A28" s="8" t="s">
        <v>26</v>
      </c>
      <c r="B28" s="21">
        <v>0</v>
      </c>
      <c r="C28" s="21">
        <v>0</v>
      </c>
      <c r="D28" s="22">
        <v>0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4331239.07</v>
      </c>
      <c r="D31" s="22">
        <v>5270316.58</v>
      </c>
    </row>
    <row r="32" spans="1:4" x14ac:dyDescent="0.2">
      <c r="A32" s="8" t="s">
        <v>30</v>
      </c>
      <c r="B32" s="21">
        <v>0</v>
      </c>
      <c r="C32" s="21">
        <v>4942404.05</v>
      </c>
      <c r="D32" s="22">
        <v>7791511.6600000001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12498938.85</v>
      </c>
      <c r="D34" s="22">
        <v>13884201.539999999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9325824.2100000009</v>
      </c>
      <c r="D35" s="24">
        <f>SUM(D36:D38)</f>
        <v>9326004.1899999995</v>
      </c>
    </row>
    <row r="36" spans="1:4" x14ac:dyDescent="0.2">
      <c r="A36" s="8" t="s">
        <v>30</v>
      </c>
      <c r="B36" s="21">
        <v>0</v>
      </c>
      <c r="C36" s="21">
        <v>9325824.2100000009</v>
      </c>
      <c r="D36" s="22">
        <v>9326004.1899999995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31098406.18</v>
      </c>
      <c r="D39" s="26">
        <f>D27+D35</f>
        <v>36272033.969999999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DOLORES JANET SANCHEZ MONTIEL</cp:lastModifiedBy>
  <cp:lastPrinted>2018-07-16T14:09:31Z</cp:lastPrinted>
  <dcterms:created xsi:type="dcterms:W3CDTF">2017-12-20T04:54:53Z</dcterms:created>
  <dcterms:modified xsi:type="dcterms:W3CDTF">2025-07-11T16:54:33Z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