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ownloads\EDOS FINAN 1 TRIM 2025 ORIGINALES\"/>
    </mc:Choice>
  </mc:AlternateContent>
  <xr:revisionPtr revIDLastSave="0" documentId="8_{EE4B5E2E-E342-4F48-8489-413DCEB0D59A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<sst xmlns="http://schemas.openxmlformats.org/spreadsheetml/2006/main" count="45" uniqueCount="37">
  <si>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</si>
  <si>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</si>
  <si>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</si>
  <si>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</si>
  <si>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</si>
  <si>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</si>
  <si>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</si>
  <si>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</si>
  <si>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</si>
  <si>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</si>
  <si>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</si>
  <si>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</si>
  <si>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</si>
  <si>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</si>
  <si>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</si>
  <si>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</si>
  <si>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</si>
  <si>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</si>
  <si>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</si>
  <si>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</si>
  <si>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</si>
  <si>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</si>
  <si>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</si>
  <si>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</si>
  <si>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</si>
  <si>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</si>
  <si>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</si>
  <si>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</si>
  <si>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</si>
  <si>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</si>
  <si>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</si>
  <si>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</si>
  <si>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</si>
  <si>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</si>
  <si>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</si>
  <si>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</si>
  <si>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COLEGIO DE EDUCACION PROFESIONAL TECNICA DEL ESTADO DE GUANAJUATO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</si>
</sst>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4" workbookViewId="0">
      <selection activeCell="B27" sqref="B27:D39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49.2" customHeight="1" x14ac:dyDescent="0.2">
      <c r="A1" s="27" t="s">
        <v>36</v>
      </c>
      <c r="B1" s="28"/>
      <c r="C1" s="28"/>
      <c r="D1" s="29"/>
    </row>
    <row r="2" spans="1:4" ht="20.399999999999999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469211198.19</v>
      </c>
      <c r="C3" s="11">
        <f t="shared" ref="C3:D3" si="0">SUM(C4:C13)</f>
        <v>169757001.15000001</v>
      </c>
      <c r="D3" s="12">
        <f t="shared" si="0"/>
        <v>169360487.19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92995327</v>
      </c>
      <c r="C10" s="13">
        <v>41609002.810000002</v>
      </c>
      <c r="D10" s="14">
        <v>41212488.850000001</v>
      </c>
    </row>
    <row r="11" spans="1:4" x14ac:dyDescent="0.2">
      <c r="A11" s="8" t="s">
        <v>8</v>
      </c>
      <c r="B11" s="13">
        <v>329998586</v>
      </c>
      <c r="C11" s="13">
        <v>90425907.489999995</v>
      </c>
      <c r="D11" s="14">
        <v>90425907.489999995</v>
      </c>
    </row>
    <row r="12" spans="1:4" x14ac:dyDescent="0.2">
      <c r="A12" s="8" t="s">
        <v>9</v>
      </c>
      <c r="B12" s="13">
        <v>46217285.189999998</v>
      </c>
      <c r="C12" s="13">
        <v>37722090.850000001</v>
      </c>
      <c r="D12" s="14">
        <v>37722090.850000001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469211198.19000006</v>
      </c>
      <c r="C14" s="15">
        <f t="shared" ref="C14:D14" si="1">SUM(C15:C23)</f>
        <v>130811085.63999999</v>
      </c>
      <c r="D14" s="16">
        <f t="shared" si="1"/>
        <v>128515772.57999998</v>
      </c>
    </row>
    <row r="15" spans="1:4" x14ac:dyDescent="0.2">
      <c r="A15" s="8" t="s">
        <v>12</v>
      </c>
      <c r="B15" s="13">
        <v>389205589.36000001</v>
      </c>
      <c r="C15" s="13">
        <v>101884665.41</v>
      </c>
      <c r="D15" s="14">
        <v>101884665.41</v>
      </c>
    </row>
    <row r="16" spans="1:4" x14ac:dyDescent="0.2">
      <c r="A16" s="8" t="s">
        <v>13</v>
      </c>
      <c r="B16" s="13">
        <v>16816505.059999999</v>
      </c>
      <c r="C16" s="13">
        <v>1047028.93</v>
      </c>
      <c r="D16" s="14">
        <v>1043162.14</v>
      </c>
    </row>
    <row r="17" spans="1:4" x14ac:dyDescent="0.2">
      <c r="A17" s="8" t="s">
        <v>14</v>
      </c>
      <c r="B17" s="13">
        <v>51898246.859999999</v>
      </c>
      <c r="C17" s="13">
        <v>10157946.85</v>
      </c>
      <c r="D17" s="14">
        <v>7866500.5800000001</v>
      </c>
    </row>
    <row r="18" spans="1:4" x14ac:dyDescent="0.2">
      <c r="A18" s="8" t="s">
        <v>9</v>
      </c>
      <c r="B18" s="13">
        <v>0</v>
      </c>
      <c r="C18" s="13">
        <v>0</v>
      </c>
      <c r="D18" s="14">
        <v>0</v>
      </c>
    </row>
    <row r="19" spans="1:4" x14ac:dyDescent="0.2">
      <c r="A19" s="8" t="s">
        <v>15</v>
      </c>
      <c r="B19" s="13">
        <v>11290856.91</v>
      </c>
      <c r="C19" s="13">
        <v>13256978.99</v>
      </c>
      <c r="D19" s="14">
        <v>13256978.99</v>
      </c>
    </row>
    <row r="20" spans="1:4" x14ac:dyDescent="0.2">
      <c r="A20" s="8" t="s">
        <v>16</v>
      </c>
      <c r="B20" s="13">
        <v>0</v>
      </c>
      <c r="C20" s="13">
        <v>4464465.46</v>
      </c>
      <c r="D20" s="14">
        <v>4464465.46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38945915.51000002</v>
      </c>
      <c r="D24" s="18">
        <f>D3-D14</f>
        <v>40844714.610000014</v>
      </c>
    </row>
    <row r="26" spans="1:4" ht="20.399999999999999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33409420.100000001</v>
      </c>
      <c r="D27" s="20">
        <f>SUM(D28:D34)</f>
        <v>35262100.219999999</v>
      </c>
    </row>
    <row r="28" spans="1:4" x14ac:dyDescent="0.2">
      <c r="A28" s="8" t="s">
        <v>26</v>
      </c>
      <c r="B28" s="21">
        <v>0</v>
      </c>
      <c r="C28" s="21">
        <v>0</v>
      </c>
      <c r="D28" s="22">
        <v>0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19441941.600000001</v>
      </c>
      <c r="D31" s="22">
        <v>19925964.82</v>
      </c>
    </row>
    <row r="32" spans="1:4" x14ac:dyDescent="0.2">
      <c r="A32" s="8" t="s">
        <v>30</v>
      </c>
      <c r="B32" s="21">
        <v>0</v>
      </c>
      <c r="C32" s="21">
        <v>4513764.8600000003</v>
      </c>
      <c r="D32" s="22">
        <v>5795565.3600000003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9453713.6400000006</v>
      </c>
      <c r="D34" s="22">
        <v>9540570.0399999991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5536495.4100000001</v>
      </c>
      <c r="D35" s="24">
        <f>SUM(D36:D38)</f>
        <v>5582614.3899999997</v>
      </c>
    </row>
    <row r="36" spans="1:4" x14ac:dyDescent="0.2">
      <c r="A36" s="8" t="s">
        <v>30</v>
      </c>
      <c r="B36" s="21">
        <v>0</v>
      </c>
      <c r="C36" s="21">
        <v>5536495.4100000001</v>
      </c>
      <c r="D36" s="22">
        <v>5582614.3899999997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38945915.510000005</v>
      </c>
      <c r="D39" s="26">
        <f>D27+D35</f>
        <v>40844714.609999999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2018-07-16T14:09:31Z</cp:lastPrinted>
  <dcterms:created xsi:type="dcterms:W3CDTF">2017-12-20T04:54:53Z</dcterms:created>
  <dcterms:modified xsi:type="dcterms:W3CDTF">2025-04-21T21:02:17Z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