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D524B3A4-B5CF-4201-B999-A4C5A7040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C3" i="2"/>
  <c r="D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<sst xmlns="http://schemas.openxmlformats.org/spreadsheetml/2006/main" count="27" uniqueCount="27">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</sst>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5</xdr:col>
      <xdr:colOff>533885</xdr:colOff>
      <xdr:row>33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03B6D-9869-424C-B1AB-09371887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90587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6" zoomScaleNormal="100" workbookViewId="0">
      <selection activeCell="A27" sqref="A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499738061.9799999</v>
      </c>
      <c r="C3" s="8">
        <f t="shared" ref="C3:F3" si="0">C4+C12</f>
        <v>1745357890.46</v>
      </c>
      <c r="D3" s="8">
        <f t="shared" si="0"/>
        <v>1687033136.4000001</v>
      </c>
      <c r="E3" s="8">
        <f t="shared" si="0"/>
        <v>558062816.03999984</v>
      </c>
      <c r="F3" s="8">
        <f t="shared" si="0"/>
        <v>58324754.059999831</v>
      </c>
    </row>
    <row r="4" spans="1:6" x14ac:dyDescent="0.2">
      <c r="A4" s="5" t="s">
        <v>4</v>
      </c>
      <c r="B4" s="8">
        <f>SUM(B5:B11)</f>
        <v>127607805.40000001</v>
      </c>
      <c r="C4" s="8">
        <f>SUM(C5:C11)</f>
        <v>1613543091.53</v>
      </c>
      <c r="D4" s="8">
        <f>SUM(D5:D11)</f>
        <v>1578554780.9200001</v>
      </c>
      <c r="E4" s="8">
        <f>SUM(E5:E11)</f>
        <v>162596116.00999984</v>
      </c>
      <c r="F4" s="8">
        <f>SUM(F5:F11)</f>
        <v>34988310.609999843</v>
      </c>
    </row>
    <row r="5" spans="1:6" x14ac:dyDescent="0.2">
      <c r="A5" s="6" t="s">
        <v>5</v>
      </c>
      <c r="B5" s="9">
        <v>113672660.11</v>
      </c>
      <c r="C5" s="9">
        <v>1059955862.72</v>
      </c>
      <c r="D5" s="9">
        <v>1027221687.0700001</v>
      </c>
      <c r="E5" s="9">
        <f>B5+C5-D5</f>
        <v>146406835.75999987</v>
      </c>
      <c r="F5" s="9">
        <f t="shared" ref="F5:F11" si="1">E5-B5</f>
        <v>32734175.649999872</v>
      </c>
    </row>
    <row r="6" spans="1:6" x14ac:dyDescent="0.2">
      <c r="A6" s="6" t="s">
        <v>6</v>
      </c>
      <c r="B6" s="9">
        <v>12590360.609999999</v>
      </c>
      <c r="C6" s="9">
        <v>548644324.16999996</v>
      </c>
      <c r="D6" s="9">
        <v>547545581</v>
      </c>
      <c r="E6" s="9">
        <f t="shared" ref="E6:E11" si="2">B6+C6-D6</f>
        <v>13689103.779999971</v>
      </c>
      <c r="F6" s="9">
        <f t="shared" si="1"/>
        <v>1098743.169999972</v>
      </c>
    </row>
    <row r="7" spans="1:6" x14ac:dyDescent="0.2">
      <c r="A7" s="6" t="s">
        <v>7</v>
      </c>
      <c r="B7" s="9">
        <v>1344784.68</v>
      </c>
      <c r="C7" s="9">
        <v>4942904.6399999997</v>
      </c>
      <c r="D7" s="9">
        <v>3787512.85</v>
      </c>
      <c r="E7" s="9">
        <f t="shared" si="2"/>
        <v>2500176.4699999993</v>
      </c>
      <c r="F7" s="9">
        <f t="shared" si="1"/>
        <v>1155391.7899999993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372130256.57999992</v>
      </c>
      <c r="C12" s="8">
        <f>SUM(C13:C21)</f>
        <v>131814798.93000001</v>
      </c>
      <c r="D12" s="8">
        <f>SUM(D13:D21)</f>
        <v>108478355.47999999</v>
      </c>
      <c r="E12" s="8">
        <f>SUM(E13:E21)</f>
        <v>395466700.02999997</v>
      </c>
      <c r="F12" s="8">
        <f>SUM(F13:F21)</f>
        <v>23336443.449999988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1034847270.21</v>
      </c>
      <c r="C15" s="10">
        <v>52249990.979999997</v>
      </c>
      <c r="D15" s="10">
        <v>44782383.57</v>
      </c>
      <c r="E15" s="10">
        <f t="shared" si="4"/>
        <v>1042314877.62</v>
      </c>
      <c r="F15" s="10">
        <f t="shared" si="3"/>
        <v>7467607.4099999666</v>
      </c>
    </row>
    <row r="16" spans="1:6" x14ac:dyDescent="0.2">
      <c r="A16" s="6" t="s">
        <v>14</v>
      </c>
      <c r="B16" s="9">
        <v>370894414.57999998</v>
      </c>
      <c r="C16" s="9">
        <v>34545771.18</v>
      </c>
      <c r="D16" s="9">
        <v>63695971.909999996</v>
      </c>
      <c r="E16" s="9">
        <f t="shared" si="4"/>
        <v>341744213.85000002</v>
      </c>
      <c r="F16" s="9">
        <f t="shared" si="3"/>
        <v>-29150200.729999959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-1033611428.21</v>
      </c>
      <c r="C18" s="9">
        <v>45019036.770000003</v>
      </c>
      <c r="D18" s="9">
        <v>0</v>
      </c>
      <c r="E18" s="9">
        <f t="shared" si="4"/>
        <v>-988592391.44000006</v>
      </c>
      <c r="F18" s="9">
        <f t="shared" si="3"/>
        <v>45019036.769999981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2018-03-08T18:40:55Z</cp:lastPrinted>
  <dcterms:created xsi:type="dcterms:W3CDTF">2014-02-09T04:04:15Z</dcterms:created>
  <dcterms:modified xsi:type="dcterms:W3CDTF">2025-10-15T17:17:02Z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