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et.sanchezm\Desktop\JANET 2024\ESTADOS FINANCIEROS\2025\2DO TRIM\ORIGINALES\"/>
    </mc:Choice>
  </mc:AlternateContent>
  <xr:revisionPtr revIDLastSave="0" documentId="8_{F32D55A6-3490-490D-BBB0-1D61310C9024}" xr6:coauthVersionLast="36" xr6:coauthVersionMax="36" xr10:uidLastSave="{00000000-0000-0000-0000-000000000000}"/>
  <bookViews>
    <workbookView xWindow="0" yWindow="0" windowWidth="21600" windowHeight="10080" xr2:uid="{00000000-000D-0000-FFFF-FFFF00000000}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91029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B3" i="5"/>
  <c r="C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<sst xmlns="http://schemas.openxmlformats.org/spreadsheetml/2006/main" count="55" uniqueCount="55">
  <si>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</si>
  <si>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</si>
  <si>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</si>
  <si>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</si>
  <si>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</si>
  <si>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</si>
  <si>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</si>
  <si>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</si>
  <si>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</si>
  <si>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</si>
  <si>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</si>
  <si>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</si>
  <si>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</si>
  <si>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</si>
  <si>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</si>
  <si>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</si>
  <si>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</si>
  <si>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</si>
  <si>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</si>
  <si>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</si>
  <si>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</si>
  <si>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</si>
  <si>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</si>
  <si>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</si>
  <si>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</si>
  <si>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</si>
  <si>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</si>
  <si>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</si>
  <si>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</si>
  <si>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</si>
  <si>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</si>
  <si>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</si>
  <si>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</si>
  <si>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</si>
  <si>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</si>
  <si>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</si>
  <si>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</si>
  <si>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</si>
  <si>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</si>
  <si>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</si>
  <si>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</si>
  <si>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</si>
  <si>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</si>
  <si>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</si>
  <si>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</si>
  <si>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</si>
  <si>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</si>
  <si>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</si>
  <si>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</si>
  <si>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</si>
  <si>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</si>
  <si>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</si>
  <si>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</si>
  <si>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</si>
  <si>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COLEGIO DE EDUCACION PROFESIONAL TECNICA DEL ESTADO DE GUANAJUATO
Estado de Cambios en la Situación Financiera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</si>
</sst>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3" xfId="6" xr:uid="{00000000-0005-0000-0000-000006000000}"/>
    <cellStyle name="Moneda 2" xfId="7" xr:uid="{00000000-0005-0000-0000-000007000000}"/>
    <cellStyle name="Normal" xfId="0" builtinId="0"/>
    <cellStyle name="Normal 2" xfId="8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4 2" xfId="12" xr:uid="{00000000-0005-0000-0000-00000D000000}"/>
    <cellStyle name="Normal 5" xfId="13" xr:uid="{00000000-0005-0000-0000-00000E000000}"/>
    <cellStyle name="Normal 5 2" xfId="14" xr:uid="{00000000-0005-0000-0000-00000F000000}"/>
    <cellStyle name="Normal 6" xfId="15" xr:uid="{00000000-0005-0000-0000-000010000000}"/>
    <cellStyle name="Normal 6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2"/>
  <sheetViews>
    <sheetView tabSelected="1" zoomScaleNormal="100" zoomScaleSheetLayoutView="80" workbookViewId="0">
      <selection sqref="A1:C1"/>
    </sheetView>
  </sheetViews>
  <sheetFormatPr baseColWidth="10" defaultColWidth="12" defaultRowHeight="10.199999999999999" x14ac:dyDescent="0.2"/>
  <cols>
    <col min="1" max="1" width="85.85546875" style="1" customWidth="1"/>
    <col min="2" max="2" width="30.85546875" style="1" customWidth="1"/>
    <col min="3" max="3" width="25.85546875" style="5" customWidth="1"/>
    <col min="4" max="4" width="9.140625" style="2" customWidth="1"/>
    <col min="5" max="16384" width="12" style="2"/>
  </cols>
  <sheetData>
    <row r="1" spans="1:3" ht="45" customHeight="1" x14ac:dyDescent="0.2">
      <c r="A1" s="17" t="s">
        <v>54</v>
      </c>
      <c r="B1" s="18"/>
      <c r="C1" s="19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0</v>
      </c>
      <c r="C3" s="15">
        <f>C4+C13</f>
        <v>37604363.450000003</v>
      </c>
    </row>
    <row r="4" spans="1:3" ht="11.25" customHeight="1" x14ac:dyDescent="0.2">
      <c r="A4" s="9" t="s">
        <v>7</v>
      </c>
      <c r="B4" s="15">
        <f>SUM(B5:B11)</f>
        <v>0</v>
      </c>
      <c r="C4" s="15">
        <f>SUM(C5:C11)</f>
        <v>18040095.940000001</v>
      </c>
    </row>
    <row r="5" spans="1:3" ht="11.25" customHeight="1" x14ac:dyDescent="0.2">
      <c r="A5" s="10" t="s">
        <v>14</v>
      </c>
      <c r="B5" s="16">
        <v>0</v>
      </c>
      <c r="C5" s="16">
        <v>16717653.630000001</v>
      </c>
    </row>
    <row r="6" spans="1:3" ht="11.25" customHeight="1" x14ac:dyDescent="0.2">
      <c r="A6" s="10" t="s">
        <v>15</v>
      </c>
      <c r="B6" s="16">
        <v>0</v>
      </c>
      <c r="C6" s="16">
        <v>846264.21</v>
      </c>
    </row>
    <row r="7" spans="1:3" ht="11.25" customHeight="1" x14ac:dyDescent="0.2">
      <c r="A7" s="10" t="s">
        <v>16</v>
      </c>
      <c r="B7" s="16">
        <v>0</v>
      </c>
      <c r="C7" s="16">
        <v>476178.1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0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0</v>
      </c>
      <c r="C13" s="15">
        <f>SUM(C14:C22)</f>
        <v>19564267.509999998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5681679.0800000001</v>
      </c>
    </row>
    <row r="17" spans="1:3" ht="11.25" customHeight="1" x14ac:dyDescent="0.2">
      <c r="A17" s="10" t="s">
        <v>22</v>
      </c>
      <c r="B17" s="16">
        <v>0</v>
      </c>
      <c r="C17" s="16">
        <v>13882588.43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0</v>
      </c>
      <c r="C19" s="16">
        <v>0</v>
      </c>
    </row>
    <row r="20" spans="1:3" ht="11.25" customHeight="1" x14ac:dyDescent="0.2">
      <c r="A20" s="10" t="s">
        <v>25</v>
      </c>
      <c r="B20" s="16">
        <v>0</v>
      </c>
      <c r="C20" s="16">
        <v>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0</v>
      </c>
      <c r="C24" s="15">
        <f>C25+C35</f>
        <v>8749480.5899999999</v>
      </c>
    </row>
    <row r="25" spans="1:3" ht="11.25" customHeight="1" x14ac:dyDescent="0.2">
      <c r="A25" s="9" t="s">
        <v>9</v>
      </c>
      <c r="B25" s="15">
        <f>SUM(B26:B33)</f>
        <v>0</v>
      </c>
      <c r="C25" s="15">
        <f>SUM(C26:C33)</f>
        <v>8749480.5899999999</v>
      </c>
    </row>
    <row r="26" spans="1:3" ht="11.25" customHeight="1" x14ac:dyDescent="0.2">
      <c r="A26" s="10" t="s">
        <v>28</v>
      </c>
      <c r="B26" s="16">
        <v>0</v>
      </c>
      <c r="C26" s="16">
        <v>8749480.5600000005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0</v>
      </c>
      <c r="C33" s="16">
        <v>0.03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81146372.590000004</v>
      </c>
      <c r="C43" s="15">
        <f>C45+C50+C57</f>
        <v>34792528.549999997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</v>
      </c>
    </row>
    <row r="46" spans="1:3" ht="11.25" customHeight="1" x14ac:dyDescent="0.2">
      <c r="A46" s="10" t="s">
        <v>4</v>
      </c>
      <c r="B46" s="16">
        <v>0</v>
      </c>
      <c r="C46" s="16">
        <v>0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81146372.590000004</v>
      </c>
      <c r="C50" s="15">
        <f>SUM(C51:C55)</f>
        <v>34792528.549999997</v>
      </c>
    </row>
    <row r="51" spans="1:3" ht="11.25" customHeight="1" x14ac:dyDescent="0.2">
      <c r="A51" s="10" t="s">
        <v>43</v>
      </c>
      <c r="B51" s="16">
        <v>81146372.590000004</v>
      </c>
      <c r="C51" s="16">
        <v>0</v>
      </c>
    </row>
    <row r="52" spans="1:3" ht="11.25" customHeight="1" x14ac:dyDescent="0.2">
      <c r="A52" s="10" t="s">
        <v>44</v>
      </c>
      <c r="B52" s="16">
        <v>0</v>
      </c>
      <c r="C52" s="16">
        <v>33277833.640000001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1514694.91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0" t="s">
        <v>53</v>
      </c>
      <c r="B62" s="21"/>
      <c r="C62" s="21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MARIA DOLORES JANET SANCHEZ MONTIEL</cp:lastModifiedBy>
  <cp:lastPrinted>2017-12-15T19:17:38Z</cp:lastPrinted>
  <dcterms:created xsi:type="dcterms:W3CDTF">2012-12-11T20:26:08Z</dcterms:created>
  <dcterms:modified xsi:type="dcterms:W3CDTF">2025-07-11T15:43:08Z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