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3ER TRIM\3 ER TRIM FINALES\CONALEP 3ER TRIM\6-INFORMACION_DISCIPLINA_FINANCIERA\"/>
    </mc:Choice>
  </mc:AlternateContent>
  <xr:revisionPtr revIDLastSave="0" documentId="13_ncr:1_{9CB9BD7A-60A3-44F0-9B8F-9A2684474617}" xr6:coauthVersionLast="36" xr6:coauthVersionMax="36" xr10:uidLastSave="{00000000-0000-0000-0000-000000000000}"/>
  <bookViews>
    <workbookView xWindow="0" yWindow="0" windowWidth="23040" windowHeight="8940" xr2:uid="{BDA1DC23-5321-48BA-A961-075F02FC9987}"/>
  </bookViews>
  <sheets>
    <sheet name="Formato 6 c)" sheetId="1" r:id="rId1"/>
  </sheets>
  <externalReferences>
    <externalReference r:id="rId2"/>
    <externalReference r:id="rId3"/>
  </externalReferences>
  <definedNames>
    <definedName name="_xlnm.Print_Area" localSheetId="0">'Formato 6 c)'!$A$1:$G$78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G44" i="1"/>
  <c r="F44" i="1"/>
  <c r="E44" i="1"/>
  <c r="D44" i="1"/>
  <c r="C44" i="1"/>
  <c r="B44" i="1"/>
  <c r="G43" i="1"/>
  <c r="F43" i="1"/>
  <c r="E43" i="1"/>
  <c r="D43" i="1"/>
  <c r="C43" i="1"/>
  <c r="B43" i="1"/>
  <c r="G37" i="1"/>
  <c r="F37" i="1"/>
  <c r="E37" i="1"/>
  <c r="D37" i="1"/>
  <c r="C37" i="1"/>
  <c r="B37" i="1"/>
  <c r="G27" i="1"/>
  <c r="F27" i="1"/>
  <c r="E27" i="1"/>
  <c r="D27" i="1"/>
  <c r="C27" i="1"/>
  <c r="B27" i="1"/>
  <c r="G19" i="1"/>
  <c r="F19" i="1"/>
  <c r="E19" i="1"/>
  <c r="D19" i="1"/>
  <c r="C19" i="1"/>
  <c r="B19" i="1"/>
  <c r="G10" i="1"/>
  <c r="G9" i="1" s="1"/>
  <c r="F10" i="1"/>
  <c r="F9" i="1" s="1"/>
  <c r="E10" i="1"/>
  <c r="E9" i="1" s="1"/>
  <c r="D10" i="1"/>
  <c r="D9" i="1" s="1"/>
  <c r="C10" i="1"/>
  <c r="C9" i="1" s="1"/>
  <c r="B10" i="1"/>
  <c r="B9" i="1" s="1"/>
  <c r="A5" i="1"/>
  <c r="A2" i="1"/>
  <c r="B77" i="1" l="1"/>
  <c r="E77" i="1"/>
  <c r="C77" i="1"/>
  <c r="D77" i="1"/>
  <c r="F77" i="1"/>
  <c r="G77" i="1"/>
</calcChain>
</file>

<file path=xl/sharedStrings.xml><?xml version="1.0" encoding="utf-8"?>
<sst xmlns="http://schemas.openxmlformats.org/spreadsheetml/2006/main" count="79" uniqueCount="47">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</sst>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t.sanchezm/Desktop/JANET%202024/ESTADOS%20FINANCIEROS/2025/3ER%20TRIM/3%20ER%20TRIM%20FINALES/SIRET/0361_IDF_PEGT_EPT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Colegio de Educación Profesional Técnica del Estado de Guanajuato</v>
          </cell>
        </row>
      </sheetData>
      <sheetData sheetId="1"/>
      <sheetData sheetId="2">
        <row r="4">
          <cell r="A4" t="str">
            <v>Del 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EDA9A-45E6-487E-9C36-0BE187476C1E}">
  <sheetPr>
    <outlinePr summaryBelow="0"/>
  </sheetPr>
  <dimension ref="A1:G78"/>
  <sheetViews>
    <sheetView showGridLines="0" tabSelected="1" view="pageBreakPreview" zoomScale="60" zoomScaleNormal="75" workbookViewId="0">
      <selection activeCell="O92" sqref="O91:O92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8" t="s">
        <v>0</v>
      </c>
      <c r="B1" s="29"/>
      <c r="C1" s="29"/>
      <c r="D1" s="29"/>
      <c r="E1" s="29"/>
      <c r="F1" s="29"/>
      <c r="G1" s="29"/>
    </row>
    <row r="2" spans="1:7" x14ac:dyDescent="0.3">
      <c r="A2" s="1" t="str">
        <f>'[2]Formato 1'!A2</f>
        <v>Colegio de Educación Profesional Técnica del Estado de Guanajuato</v>
      </c>
      <c r="B2" s="2"/>
      <c r="C2" s="2"/>
      <c r="D2" s="2"/>
      <c r="E2" s="2"/>
      <c r="F2" s="2"/>
      <c r="G2" s="3"/>
    </row>
    <row r="3" spans="1:7" x14ac:dyDescent="0.3">
      <c r="A3" s="4" t="s">
        <v>1</v>
      </c>
      <c r="B3" s="5"/>
      <c r="C3" s="5"/>
      <c r="D3" s="5"/>
      <c r="E3" s="5"/>
      <c r="F3" s="5"/>
      <c r="G3" s="6"/>
    </row>
    <row r="4" spans="1:7" x14ac:dyDescent="0.3">
      <c r="A4" s="4" t="s">
        <v>2</v>
      </c>
      <c r="B4" s="5"/>
      <c r="C4" s="5"/>
      <c r="D4" s="5"/>
      <c r="E4" s="5"/>
      <c r="F4" s="5"/>
      <c r="G4" s="6"/>
    </row>
    <row r="5" spans="1:7" x14ac:dyDescent="0.3">
      <c r="A5" s="4" t="str">
        <f>'[2]Formato 3'!A4</f>
        <v>Del 1 de enero al 30 de Septiembre de 2025</v>
      </c>
      <c r="B5" s="5"/>
      <c r="C5" s="5"/>
      <c r="D5" s="5"/>
      <c r="E5" s="5"/>
      <c r="F5" s="5"/>
      <c r="G5" s="6"/>
    </row>
    <row r="6" spans="1:7" x14ac:dyDescent="0.3">
      <c r="A6" s="7" t="s">
        <v>3</v>
      </c>
      <c r="B6" s="8"/>
      <c r="C6" s="8"/>
      <c r="D6" s="8"/>
      <c r="E6" s="8"/>
      <c r="F6" s="8"/>
      <c r="G6" s="9"/>
    </row>
    <row r="7" spans="1:7" ht="15.75" customHeight="1" x14ac:dyDescent="0.3">
      <c r="A7" s="30" t="s">
        <v>4</v>
      </c>
      <c r="B7" s="32" t="s">
        <v>5</v>
      </c>
      <c r="C7" s="33"/>
      <c r="D7" s="33"/>
      <c r="E7" s="33"/>
      <c r="F7" s="34"/>
      <c r="G7" s="35" t="s">
        <v>6</v>
      </c>
    </row>
    <row r="8" spans="1:7" ht="28.8" x14ac:dyDescent="0.3">
      <c r="A8" s="31"/>
      <c r="B8" s="10" t="s">
        <v>7</v>
      </c>
      <c r="C8" s="11" t="s">
        <v>8</v>
      </c>
      <c r="D8" s="10" t="s">
        <v>9</v>
      </c>
      <c r="E8" s="10" t="s">
        <v>10</v>
      </c>
      <c r="F8" s="12" t="s">
        <v>11</v>
      </c>
      <c r="G8" s="36"/>
    </row>
    <row r="9" spans="1:7" ht="16.5" customHeight="1" x14ac:dyDescent="0.3">
      <c r="A9" s="13" t="s">
        <v>12</v>
      </c>
      <c r="B9" s="14">
        <f>SUM(B10,B19,B27,B37)</f>
        <v>139212612.19</v>
      </c>
      <c r="C9" s="14">
        <f t="shared" ref="C9:G9" si="0">SUM(C10,C19,C27,C37)</f>
        <v>140510194.69999999</v>
      </c>
      <c r="D9" s="14">
        <f t="shared" si="0"/>
        <v>279722806.88999999</v>
      </c>
      <c r="E9" s="14">
        <f t="shared" si="0"/>
        <v>146180521.67999998</v>
      </c>
      <c r="F9" s="14">
        <f t="shared" si="0"/>
        <v>144392455.50999999</v>
      </c>
      <c r="G9" s="14">
        <f t="shared" si="0"/>
        <v>133542285.21000001</v>
      </c>
    </row>
    <row r="10" spans="1:7" ht="15" customHeight="1" x14ac:dyDescent="0.3">
      <c r="A10" s="15" t="s">
        <v>13</v>
      </c>
      <c r="B10" s="16">
        <f t="shared" ref="B10:G10" si="1">SUM(B11:B18)</f>
        <v>59047.63</v>
      </c>
      <c r="C10" s="16">
        <f t="shared" si="1"/>
        <v>0</v>
      </c>
      <c r="D10" s="16">
        <f t="shared" si="1"/>
        <v>59047.63</v>
      </c>
      <c r="E10" s="16">
        <f t="shared" si="1"/>
        <v>2594.5100000000002</v>
      </c>
      <c r="F10" s="16">
        <f t="shared" si="1"/>
        <v>2594.5100000000002</v>
      </c>
      <c r="G10" s="16">
        <f t="shared" si="1"/>
        <v>56453.119999999995</v>
      </c>
    </row>
    <row r="11" spans="1:7" x14ac:dyDescent="0.3">
      <c r="A11" s="17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3">
      <c r="A12" s="17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3">
      <c r="A13" s="17" t="s">
        <v>16</v>
      </c>
      <c r="B13" s="16">
        <v>59047.63</v>
      </c>
      <c r="C13" s="16">
        <v>0</v>
      </c>
      <c r="D13" s="16">
        <v>59047.63</v>
      </c>
      <c r="E13" s="16">
        <v>2594.5100000000002</v>
      </c>
      <c r="F13" s="16">
        <v>2594.5100000000002</v>
      </c>
      <c r="G13" s="16">
        <v>56453.119999999995</v>
      </c>
    </row>
    <row r="14" spans="1:7" x14ac:dyDescent="0.3">
      <c r="A14" s="17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3">
      <c r="A15" s="17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3">
      <c r="A16" s="17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3">
      <c r="A17" s="17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3">
      <c r="A18" s="17" t="s">
        <v>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3">
      <c r="A19" s="15" t="s">
        <v>22</v>
      </c>
      <c r="B19" s="18">
        <f>SUM(B20:B26)</f>
        <v>139153564.56</v>
      </c>
      <c r="C19" s="18">
        <f t="shared" ref="C19:G19" si="2">SUM(C20:C26)</f>
        <v>140510194.69999999</v>
      </c>
      <c r="D19" s="18">
        <f t="shared" si="2"/>
        <v>279663759.25999999</v>
      </c>
      <c r="E19" s="18">
        <f t="shared" si="2"/>
        <v>146177927.16999999</v>
      </c>
      <c r="F19" s="18">
        <f t="shared" si="2"/>
        <v>144389861</v>
      </c>
      <c r="G19" s="18">
        <f t="shared" si="2"/>
        <v>133485832.09</v>
      </c>
    </row>
    <row r="20" spans="1:7" x14ac:dyDescent="0.3">
      <c r="A20" s="17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3">
      <c r="A21" s="17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3">
      <c r="A22" s="17" t="s">
        <v>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3">
      <c r="A23" s="17" t="s">
        <v>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3">
      <c r="A24" s="17" t="s">
        <v>27</v>
      </c>
      <c r="B24" s="16">
        <v>139153564.56</v>
      </c>
      <c r="C24" s="16">
        <v>140510194.69999999</v>
      </c>
      <c r="D24" s="16">
        <v>279663759.25999999</v>
      </c>
      <c r="E24" s="16">
        <v>146177927.16999999</v>
      </c>
      <c r="F24" s="16">
        <v>144389861</v>
      </c>
      <c r="G24" s="16">
        <v>133485832.09</v>
      </c>
    </row>
    <row r="25" spans="1:7" x14ac:dyDescent="0.3">
      <c r="A25" s="17" t="s">
        <v>28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3">
      <c r="A26" s="17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3">
      <c r="A27" s="15" t="s">
        <v>30</v>
      </c>
      <c r="B27" s="16">
        <f>SUM(B28:B36)</f>
        <v>0</v>
      </c>
      <c r="C27" s="16">
        <f t="shared" ref="C27:G27" si="3">SUM(C28:C36)</f>
        <v>0</v>
      </c>
      <c r="D27" s="16">
        <f t="shared" si="3"/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</row>
    <row r="28" spans="1:7" x14ac:dyDescent="0.3">
      <c r="A28" s="19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3">
      <c r="A29" s="17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3">
      <c r="A30" s="17" t="s">
        <v>33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3">
      <c r="A31" s="17" t="s">
        <v>34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3">
      <c r="A32" s="17" t="s">
        <v>35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" customHeight="1" x14ac:dyDescent="0.3">
      <c r="A33" s="17" t="s">
        <v>36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" customHeight="1" x14ac:dyDescent="0.3">
      <c r="A34" s="17" t="s">
        <v>37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" customHeight="1" x14ac:dyDescent="0.3">
      <c r="A35" s="17" t="s">
        <v>38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" customHeight="1" x14ac:dyDescent="0.3">
      <c r="A36" s="17" t="s">
        <v>39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" customHeight="1" x14ac:dyDescent="0.3">
      <c r="A37" s="20" t="s">
        <v>40</v>
      </c>
      <c r="B37" s="16">
        <f>SUM(B38:B41)</f>
        <v>0</v>
      </c>
      <c r="C37" s="16">
        <f t="shared" ref="C37:G37" si="4">SUM(C38:C41)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0</v>
      </c>
    </row>
    <row r="38" spans="1:7" x14ac:dyDescent="0.3">
      <c r="A38" s="19" t="s">
        <v>41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28.8" x14ac:dyDescent="0.3">
      <c r="A39" s="19" t="s">
        <v>42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3">
      <c r="A40" s="19" t="s">
        <v>43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3">
      <c r="A41" s="19" t="s">
        <v>44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3">
      <c r="A42" s="19"/>
      <c r="B42" s="21"/>
      <c r="C42" s="21"/>
      <c r="D42" s="21"/>
      <c r="E42" s="21"/>
      <c r="F42" s="21"/>
      <c r="G42" s="21"/>
    </row>
    <row r="43" spans="1:7" x14ac:dyDescent="0.3">
      <c r="A43" s="22" t="s">
        <v>45</v>
      </c>
      <c r="B43" s="18">
        <f>SUM(B44,B53,B61,B71)</f>
        <v>329998586</v>
      </c>
      <c r="C43" s="18">
        <f t="shared" ref="C43:G43" si="5">SUM(C44,C53,C61,C71)</f>
        <v>39436783.479999997</v>
      </c>
      <c r="D43" s="18">
        <f t="shared" si="5"/>
        <v>369435369.48000002</v>
      </c>
      <c r="E43" s="18">
        <f t="shared" si="5"/>
        <v>245040434.97999999</v>
      </c>
      <c r="F43" s="18">
        <f t="shared" si="5"/>
        <v>245019360.16999999</v>
      </c>
      <c r="G43" s="18">
        <f t="shared" si="5"/>
        <v>124394934.50000003</v>
      </c>
    </row>
    <row r="44" spans="1:7" x14ac:dyDescent="0.3">
      <c r="A44" s="15" t="s">
        <v>13</v>
      </c>
      <c r="B44" s="16">
        <f>SUM(B45:B52)</f>
        <v>0</v>
      </c>
      <c r="C44" s="16">
        <f t="shared" ref="C44:G44" si="6">SUM(C45:C52)</f>
        <v>0</v>
      </c>
      <c r="D44" s="16">
        <f t="shared" si="6"/>
        <v>0</v>
      </c>
      <c r="E44" s="16">
        <f t="shared" si="6"/>
        <v>0</v>
      </c>
      <c r="F44" s="16">
        <f t="shared" si="6"/>
        <v>0</v>
      </c>
      <c r="G44" s="16">
        <f t="shared" si="6"/>
        <v>0</v>
      </c>
    </row>
    <row r="45" spans="1:7" x14ac:dyDescent="0.3">
      <c r="A45" s="19" t="s">
        <v>14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3">
      <c r="A46" s="19" t="s">
        <v>15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3">
      <c r="A47" s="19" t="s">
        <v>16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3">
      <c r="A48" s="19" t="s">
        <v>17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3">
      <c r="A49" s="19" t="s">
        <v>18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3">
      <c r="A50" s="19" t="s">
        <v>19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3">
      <c r="A51" s="19" t="s">
        <v>20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3">
      <c r="A52" s="19" t="s">
        <v>21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3">
      <c r="A53" s="15" t="s">
        <v>22</v>
      </c>
      <c r="B53" s="16">
        <f>SUM(B54:B60)</f>
        <v>329998586</v>
      </c>
      <c r="C53" s="16">
        <f t="shared" ref="C53:G53" si="7">SUM(C54:C60)</f>
        <v>39436783.479999997</v>
      </c>
      <c r="D53" s="16">
        <f t="shared" si="7"/>
        <v>369435369.48000002</v>
      </c>
      <c r="E53" s="16">
        <f t="shared" si="7"/>
        <v>245040434.97999999</v>
      </c>
      <c r="F53" s="16">
        <f t="shared" si="7"/>
        <v>245019360.16999999</v>
      </c>
      <c r="G53" s="16">
        <f t="shared" si="7"/>
        <v>124394934.50000003</v>
      </c>
    </row>
    <row r="54" spans="1:7" x14ac:dyDescent="0.3">
      <c r="A54" s="19" t="s">
        <v>23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3">
      <c r="A55" s="19" t="s">
        <v>24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3">
      <c r="A56" s="19" t="s">
        <v>25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3">
      <c r="A57" s="23" t="s">
        <v>26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3">
      <c r="A58" s="19" t="s">
        <v>27</v>
      </c>
      <c r="B58" s="16">
        <v>329998586</v>
      </c>
      <c r="C58" s="16">
        <v>39436783.479999997</v>
      </c>
      <c r="D58" s="16">
        <v>369435369.48000002</v>
      </c>
      <c r="E58" s="16">
        <v>245040434.97999999</v>
      </c>
      <c r="F58" s="16">
        <v>245019360.16999999</v>
      </c>
      <c r="G58" s="16">
        <v>124394934.50000003</v>
      </c>
    </row>
    <row r="59" spans="1:7" x14ac:dyDescent="0.3">
      <c r="A59" s="19" t="s">
        <v>28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3">
      <c r="A60" s="19" t="s">
        <v>29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3">
      <c r="A61" s="15" t="s">
        <v>30</v>
      </c>
      <c r="B61" s="16">
        <f>SUM(B62:B70)</f>
        <v>0</v>
      </c>
      <c r="C61" s="16">
        <f t="shared" ref="C61:G61" si="8">SUM(C62:C70)</f>
        <v>0</v>
      </c>
      <c r="D61" s="16">
        <f t="shared" si="8"/>
        <v>0</v>
      </c>
      <c r="E61" s="16">
        <f t="shared" si="8"/>
        <v>0</v>
      </c>
      <c r="F61" s="16">
        <f t="shared" si="8"/>
        <v>0</v>
      </c>
      <c r="G61" s="16">
        <f t="shared" si="8"/>
        <v>0</v>
      </c>
    </row>
    <row r="62" spans="1:7" x14ac:dyDescent="0.3">
      <c r="A62" s="19" t="s">
        <v>31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3">
      <c r="A63" s="19" t="s">
        <v>32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3">
      <c r="A64" s="19" t="s">
        <v>33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3">
      <c r="A65" s="19" t="s">
        <v>34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3">
      <c r="A66" s="19" t="s">
        <v>35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3">
      <c r="A67" s="19" t="s">
        <v>36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3">
      <c r="A68" s="19" t="s">
        <v>37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3">
      <c r="A69" s="19" t="s">
        <v>38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3">
      <c r="A70" s="19" t="s">
        <v>39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3">
      <c r="A71" s="20" t="s">
        <v>40</v>
      </c>
      <c r="B71" s="16">
        <f>SUM(B72:B75)</f>
        <v>0</v>
      </c>
      <c r="C71" s="16">
        <f t="shared" ref="C71:G71" si="9">SUM(C72:C75)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</row>
    <row r="72" spans="1:7" x14ac:dyDescent="0.3">
      <c r="A72" s="19" t="s">
        <v>41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28.8" x14ac:dyDescent="0.3">
      <c r="A73" s="19" t="s">
        <v>42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3">
      <c r="A74" s="19" t="s">
        <v>43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3">
      <c r="A75" s="19" t="s">
        <v>44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3">
      <c r="A76" s="24"/>
      <c r="B76" s="25"/>
      <c r="C76" s="25"/>
      <c r="D76" s="25"/>
      <c r="E76" s="25"/>
      <c r="F76" s="25"/>
      <c r="G76" s="25"/>
    </row>
    <row r="77" spans="1:7" x14ac:dyDescent="0.3">
      <c r="A77" s="22" t="s">
        <v>46</v>
      </c>
      <c r="B77" s="18">
        <f>B43+B9</f>
        <v>469211198.19</v>
      </c>
      <c r="C77" s="18">
        <f t="shared" ref="C77:G77" si="10">C43+C9</f>
        <v>179946978.17999998</v>
      </c>
      <c r="D77" s="18">
        <f t="shared" si="10"/>
        <v>649158176.37</v>
      </c>
      <c r="E77" s="18">
        <f t="shared" si="10"/>
        <v>391220956.65999997</v>
      </c>
      <c r="F77" s="18">
        <f t="shared" si="10"/>
        <v>389411815.67999995</v>
      </c>
      <c r="G77" s="18">
        <f t="shared" si="10"/>
        <v>257937219.71000004</v>
      </c>
    </row>
    <row r="78" spans="1:7" x14ac:dyDescent="0.3">
      <c r="A78" s="26"/>
      <c r="B78" s="27"/>
      <c r="C78" s="27"/>
      <c r="D78" s="27"/>
      <c r="E78" s="27"/>
      <c r="F78" s="27"/>
      <c r="G78" s="27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C11:F18 B37:G37 B19:G19 B27:G27 B53:G53 C72:G75 B43:B44 B71:G71 B76:G77 C20:G26 C28:G36 C43:G52 C54:G60 C62:G70 G9:G18 B9:F10" xr:uid="{9E7C6C1C-73AE-4CD4-8F35-DAFAA8F2B719}">
      <formula1>-1.79769313486231E+100</formula1>
      <formula2>1.79769313486231E+100</formula2>
    </dataValidation>
  </dataValidations>
  <pageMargins left="0.7" right="0.7" top="0.75" bottom="0.75" header="0.3" footer="0.3"/>
  <pageSetup paperSize="119"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2025-10-28T20:17:47Z</cp:lastPrinted>
  <dcterms:created xsi:type="dcterms:W3CDTF">2025-10-28T19:57:55Z</dcterms:created>
  <dcterms:modified xsi:type="dcterms:W3CDTF">2025-10-28T20:21:03Z</dcterms:modified>
</cp:coreProperties>
</file>