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3ER TRIM\3 ER TRIM FINALES\CONALEP 3ER TRIM\6-INFORMACION_DISCIPLINA_FINANCIERA\"/>
    </mc:Choice>
  </mc:AlternateContent>
  <xr:revisionPtr revIDLastSave="0" documentId="13_ncr:1_{B82F7D59-D8AB-49A6-BCB2-D462C299A32E}" xr6:coauthVersionLast="36" xr6:coauthVersionMax="36" xr10:uidLastSave="{00000000-0000-0000-0000-000000000000}"/>
  <bookViews>
    <workbookView xWindow="0" yWindow="0" windowWidth="23040" windowHeight="8940" xr2:uid="{17C19480-98AE-4744-95AD-8DB7D08ACD66}"/>
  </bookViews>
  <sheets>
    <sheet name="Formato 6 b)" sheetId="1" r:id="rId1"/>
  </sheets>
  <externalReferences>
    <externalReference r:id="rId2"/>
    <externalReference r:id="rId3"/>
  </externalReferences>
  <definedNames>
    <definedName name="_xlnm.Print_Area" localSheetId="0">'Formato 6 b)'!$A$1:$G$58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57" i="1" s="1"/>
  <c r="F35" i="1"/>
  <c r="F57" i="1" s="1"/>
  <c r="E35" i="1"/>
  <c r="D35" i="1"/>
  <c r="C35" i="1"/>
  <c r="B35" i="1"/>
  <c r="G9" i="1"/>
  <c r="F9" i="1"/>
  <c r="E9" i="1"/>
  <c r="E57" i="1" s="1"/>
  <c r="D9" i="1"/>
  <c r="D57" i="1" s="1"/>
  <c r="C9" i="1"/>
  <c r="C57" i="1" s="1"/>
  <c r="B9" i="1"/>
  <c r="B57" i="1" s="1"/>
  <c r="A5" i="1"/>
  <c r="A2" i="1"/>
</calcChain>
</file>

<file path=xl/sharedStrings.xml><?xml version="1.0" encoding="utf-8"?>
<sst xmlns="http://schemas.openxmlformats.org/spreadsheetml/2006/main" count="61" uniqueCount="40">
  <si>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</si>
  <si>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</si>
  <si>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</si>
  <si>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</si>
  <si>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</si>
  <si>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</si>
  <si>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</si>
  <si>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</si>
  <si>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</si>
  <si>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</si>
  <si>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</si>
  <si>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</si>
  <si>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</si>
  <si>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211213027010000 DESPACHO DE LA DIRECCIÓN GENERAL CONALEP</t>
  </si>
  <si>
    <t>211213027020000 DIRECCIÓN DE ADMINISTRACIÓN CONALEP</t>
  </si>
  <si>
    <t>211213027030000 DIR DE FORMACIÓN TÉCNICA Y CAPAC CONALEP</t>
  </si>
  <si>
    <t>211213027040000 DIRECCIÓN DE INFORMÁTICA CONALEP</t>
  </si>
  <si>
    <t>211213027050000 UNIDAD DE ASUNTOS JURÍDICOS CONALEP</t>
  </si>
  <si>
    <t>211213027060000 UNIDAD DE VINCULACIÓN CONALEP</t>
  </si>
  <si>
    <t>211213027070000 CTRO DE ASISTENCIA Y SERV TECN CONALEP</t>
  </si>
  <si>
    <t>211213027080100 CONALEP PLANTEL CELAYA</t>
  </si>
  <si>
    <t>211213027080200 CONALEP PLANTEL IRAPUATO</t>
  </si>
  <si>
    <t>211213027080300 CONALEP PLANTEL FELIPE BENICIO MARTÍNEZ</t>
  </si>
  <si>
    <t>211213027080400 CONALEP PLANTEL VALLE DE SANTIAGO</t>
  </si>
  <si>
    <t>211213027080500 CONALEP PLANTEL LEÓN III</t>
  </si>
  <si>
    <t>211213027080600 CONALEP PLANTEL SAN FELIPE</t>
  </si>
  <si>
    <t>211213027080700 CONALEP PLANTEL SALAMANCA</t>
  </si>
  <si>
    <t>211213027080800 CONALEP PLANTEL IRAPUATO II</t>
  </si>
  <si>
    <t>211213027080900 CONALEP PLANTEL MOROLEÓN</t>
  </si>
  <si>
    <t>211213027081000 CONALEP PLANTEL SAN JOSE ITURBIDE</t>
  </si>
  <si>
    <t>211213027081100 CONALEP PLANTEL ACÁMBARO</t>
  </si>
  <si>
    <t>211213027081200 CONALEP PLANTEL PÉNJAMO</t>
  </si>
  <si>
    <t>211213027081300 CONALEP PLANTEL LEÓN II</t>
  </si>
  <si>
    <t>211213027081400 CONALEP PLANTEL SILAO</t>
  </si>
  <si>
    <t>211213027081500 CONALEP PLANTEL CORTAZAR</t>
  </si>
  <si>
    <t>211213027081600 CONALEP PLANTEL SALVATIERRA</t>
  </si>
  <si>
    <t>211213027A10000 ÓRGANO INTERNO DE CONTROL CONALEP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</si>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</sst>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t.sanchezm/Desktop/JANET%202024/ESTADOS%20FINANCIEROS/2025/3ER%20TRIM/3%20ER%20TRIM%20FINALES/SIRET/0361_IDF_PEGT_EPT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Colegio de Educación Profesional Técnica del Estado de Guanajuato</v>
          </cell>
        </row>
      </sheetData>
      <sheetData sheetId="1"/>
      <sheetData sheetId="2">
        <row r="4">
          <cell r="A4" t="str">
            <v>Del 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EEC75-AE10-43F9-BC5C-26EDD3C283D2}">
  <sheetPr>
    <outlinePr summaryBelow="0"/>
  </sheetPr>
  <dimension ref="A1:G58"/>
  <sheetViews>
    <sheetView showGridLines="0" tabSelected="1" zoomScale="75" zoomScaleNormal="75" workbookViewId="0">
      <selection activeCell="D8" sqref="D8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21" t="s">
        <v>0</v>
      </c>
      <c r="B1" s="22"/>
      <c r="C1" s="22"/>
      <c r="D1" s="22"/>
      <c r="E1" s="22"/>
      <c r="F1" s="22"/>
      <c r="G1" s="23"/>
    </row>
    <row r="2" spans="1:7" ht="15" customHeight="1" x14ac:dyDescent="0.3">
      <c r="A2" s="1" t="str">
        <f>'[2]Formato 1'!A2</f>
        <v>Colegio de Educación Profesional Técnica del Estado de Guanajuato</v>
      </c>
      <c r="B2" s="2"/>
      <c r="C2" s="2"/>
      <c r="D2" s="2"/>
      <c r="E2" s="2"/>
      <c r="F2" s="2"/>
      <c r="G2" s="3"/>
    </row>
    <row r="3" spans="1:7" ht="15" customHeight="1" x14ac:dyDescent="0.3">
      <c r="A3" s="4" t="s">
        <v>1</v>
      </c>
      <c r="B3" s="5"/>
      <c r="C3" s="5"/>
      <c r="D3" s="5"/>
      <c r="E3" s="5"/>
      <c r="F3" s="5"/>
      <c r="G3" s="6"/>
    </row>
    <row r="4" spans="1:7" ht="15" customHeight="1" x14ac:dyDescent="0.3">
      <c r="A4" s="4" t="s">
        <v>2</v>
      </c>
      <c r="B4" s="5"/>
      <c r="C4" s="5"/>
      <c r="D4" s="5"/>
      <c r="E4" s="5"/>
      <c r="F4" s="5"/>
      <c r="G4" s="6"/>
    </row>
    <row r="5" spans="1:7" ht="15" customHeight="1" x14ac:dyDescent="0.3">
      <c r="A5" s="4" t="str">
        <f>'[2]Formato 3'!A4</f>
        <v>Del 1 de enero al 30 de Septiembre de 2025</v>
      </c>
      <c r="B5" s="5"/>
      <c r="C5" s="5"/>
      <c r="D5" s="5"/>
      <c r="E5" s="5"/>
      <c r="F5" s="5"/>
      <c r="G5" s="6"/>
    </row>
    <row r="6" spans="1:7" x14ac:dyDescent="0.3">
      <c r="A6" s="7" t="s">
        <v>3</v>
      </c>
      <c r="B6" s="8"/>
      <c r="C6" s="8"/>
      <c r="D6" s="8"/>
      <c r="E6" s="8"/>
      <c r="F6" s="8"/>
      <c r="G6" s="9"/>
    </row>
    <row r="7" spans="1:7" ht="15" customHeight="1" x14ac:dyDescent="0.3">
      <c r="A7" s="24" t="s">
        <v>4</v>
      </c>
      <c r="B7" s="26" t="s">
        <v>5</v>
      </c>
      <c r="C7" s="26"/>
      <c r="D7" s="26"/>
      <c r="E7" s="26"/>
      <c r="F7" s="26"/>
      <c r="G7" s="27" t="s">
        <v>6</v>
      </c>
    </row>
    <row r="8" spans="1:7" ht="28.8" x14ac:dyDescent="0.3">
      <c r="A8" s="25"/>
      <c r="B8" s="10" t="s">
        <v>7</v>
      </c>
      <c r="C8" s="11" t="s">
        <v>8</v>
      </c>
      <c r="D8" s="10" t="s">
        <v>9</v>
      </c>
      <c r="E8" s="10" t="s">
        <v>10</v>
      </c>
      <c r="F8" s="10" t="s">
        <v>11</v>
      </c>
      <c r="G8" s="28"/>
    </row>
    <row r="9" spans="1:7" ht="15.75" customHeight="1" x14ac:dyDescent="0.3">
      <c r="A9" s="12" t="s">
        <v>12</v>
      </c>
      <c r="B9" s="13">
        <f>SUM(B10:B33)</f>
        <v>139212612.18999997</v>
      </c>
      <c r="C9" s="13">
        <f t="shared" ref="C9:G9" si="0">SUM(C10:C33)</f>
        <v>140510194.70000002</v>
      </c>
      <c r="D9" s="13">
        <f t="shared" si="0"/>
        <v>279722806.88999993</v>
      </c>
      <c r="E9" s="13">
        <f t="shared" si="0"/>
        <v>146180521.68000001</v>
      </c>
      <c r="F9" s="13">
        <f t="shared" si="0"/>
        <v>144392455.50999999</v>
      </c>
      <c r="G9" s="13">
        <f t="shared" si="0"/>
        <v>133542285.20999998</v>
      </c>
    </row>
    <row r="10" spans="1:7" x14ac:dyDescent="0.3">
      <c r="A10" s="14" t="s">
        <v>13</v>
      </c>
      <c r="B10" s="15">
        <v>4013941.74</v>
      </c>
      <c r="C10" s="15">
        <v>35095886.740000002</v>
      </c>
      <c r="D10" s="15">
        <v>39109828.480000004</v>
      </c>
      <c r="E10" s="15">
        <v>17791530.309999999</v>
      </c>
      <c r="F10" s="15">
        <v>17778285.52</v>
      </c>
      <c r="G10" s="15">
        <v>21318298.170000006</v>
      </c>
    </row>
    <row r="11" spans="1:7" x14ac:dyDescent="0.3">
      <c r="A11" s="14" t="s">
        <v>14</v>
      </c>
      <c r="B11" s="15">
        <v>22799819.559999999</v>
      </c>
      <c r="C11" s="15">
        <v>14956363.41</v>
      </c>
      <c r="D11" s="15">
        <v>37756182.969999999</v>
      </c>
      <c r="E11" s="15">
        <v>19084117.219999999</v>
      </c>
      <c r="F11" s="15">
        <v>19099049.23</v>
      </c>
      <c r="G11" s="15">
        <v>18672065.75</v>
      </c>
    </row>
    <row r="12" spans="1:7" x14ac:dyDescent="0.3">
      <c r="A12" s="14" t="s">
        <v>15</v>
      </c>
      <c r="B12" s="15">
        <v>8448684</v>
      </c>
      <c r="C12" s="15">
        <v>3796173.38</v>
      </c>
      <c r="D12" s="15">
        <v>12244857.379999999</v>
      </c>
      <c r="E12" s="15">
        <v>5136619.41</v>
      </c>
      <c r="F12" s="15">
        <v>4448648.7699999996</v>
      </c>
      <c r="G12" s="15">
        <v>7108237.9699999988</v>
      </c>
    </row>
    <row r="13" spans="1:7" x14ac:dyDescent="0.3">
      <c r="A13" s="14" t="s">
        <v>16</v>
      </c>
      <c r="B13" s="15">
        <v>342400</v>
      </c>
      <c r="C13" s="15">
        <v>670686.48</v>
      </c>
      <c r="D13" s="15">
        <v>1013086.48</v>
      </c>
      <c r="E13" s="15">
        <v>675218.08</v>
      </c>
      <c r="F13" s="15">
        <v>675218.08</v>
      </c>
      <c r="G13" s="15">
        <v>337868.4</v>
      </c>
    </row>
    <row r="14" spans="1:7" x14ac:dyDescent="0.3">
      <c r="A14" s="14" t="s">
        <v>17</v>
      </c>
      <c r="B14" s="15">
        <v>35013</v>
      </c>
      <c r="C14" s="15">
        <v>0</v>
      </c>
      <c r="D14" s="15">
        <v>35013</v>
      </c>
      <c r="E14" s="15">
        <v>0</v>
      </c>
      <c r="F14" s="15">
        <v>0</v>
      </c>
      <c r="G14" s="15">
        <v>35013</v>
      </c>
    </row>
    <row r="15" spans="1:7" x14ac:dyDescent="0.3">
      <c r="A15" s="14" t="s">
        <v>18</v>
      </c>
      <c r="B15" s="15">
        <v>666002.37</v>
      </c>
      <c r="C15" s="15">
        <v>0</v>
      </c>
      <c r="D15" s="15">
        <v>666002.37</v>
      </c>
      <c r="E15" s="15">
        <v>41143.5</v>
      </c>
      <c r="F15" s="15">
        <v>41143.5</v>
      </c>
      <c r="G15" s="15">
        <v>624858.87</v>
      </c>
    </row>
    <row r="16" spans="1:7" x14ac:dyDescent="0.3">
      <c r="A16" s="14" t="s">
        <v>19</v>
      </c>
      <c r="B16" s="15">
        <v>3151384.76</v>
      </c>
      <c r="C16" s="15">
        <v>-51375.48</v>
      </c>
      <c r="D16" s="15">
        <v>3100009.28</v>
      </c>
      <c r="E16" s="15">
        <v>1099424.54</v>
      </c>
      <c r="F16" s="15">
        <v>1117439.24</v>
      </c>
      <c r="G16" s="15">
        <v>2000584.7399999998</v>
      </c>
    </row>
    <row r="17" spans="1:7" x14ac:dyDescent="0.3">
      <c r="A17" s="14" t="s">
        <v>20</v>
      </c>
      <c r="B17" s="15">
        <v>8756056.6099999994</v>
      </c>
      <c r="C17" s="15">
        <v>3746690.31</v>
      </c>
      <c r="D17" s="15">
        <v>12502746.92</v>
      </c>
      <c r="E17" s="15">
        <v>7705485.9100000001</v>
      </c>
      <c r="F17" s="15">
        <v>7725249.5099999998</v>
      </c>
      <c r="G17" s="15">
        <v>4797261.01</v>
      </c>
    </row>
    <row r="18" spans="1:7" x14ac:dyDescent="0.3">
      <c r="A18" s="14" t="s">
        <v>21</v>
      </c>
      <c r="B18" s="15">
        <v>9816211.3800000008</v>
      </c>
      <c r="C18" s="15">
        <v>4496570.3499999996</v>
      </c>
      <c r="D18" s="15">
        <v>14312781.73</v>
      </c>
      <c r="E18" s="15">
        <v>10864244.98</v>
      </c>
      <c r="F18" s="15">
        <v>10873300.98</v>
      </c>
      <c r="G18" s="15">
        <v>3448536.75</v>
      </c>
    </row>
    <row r="19" spans="1:7" x14ac:dyDescent="0.3">
      <c r="A19" s="14" t="s">
        <v>22</v>
      </c>
      <c r="B19" s="15">
        <v>6753238.5300000003</v>
      </c>
      <c r="C19" s="15">
        <v>2497797.27</v>
      </c>
      <c r="D19" s="15">
        <v>9251035.8000000007</v>
      </c>
      <c r="E19" s="15">
        <v>6326873.6200000001</v>
      </c>
      <c r="F19" s="15">
        <v>6332217.4500000002</v>
      </c>
      <c r="G19" s="15">
        <v>2924162.1800000006</v>
      </c>
    </row>
    <row r="20" spans="1:7" x14ac:dyDescent="0.3">
      <c r="A20" s="14" t="s">
        <v>23</v>
      </c>
      <c r="B20" s="15">
        <v>4656156.5</v>
      </c>
      <c r="C20" s="15">
        <v>1554224.89</v>
      </c>
      <c r="D20" s="15">
        <v>6210381.3899999997</v>
      </c>
      <c r="E20" s="15">
        <v>3901820.96</v>
      </c>
      <c r="F20" s="15">
        <v>3903096.96</v>
      </c>
      <c r="G20" s="15">
        <v>2308560.4299999997</v>
      </c>
    </row>
    <row r="21" spans="1:7" x14ac:dyDescent="0.3">
      <c r="A21" s="14" t="s">
        <v>24</v>
      </c>
      <c r="B21" s="15">
        <v>6262048.4900000002</v>
      </c>
      <c r="C21" s="15">
        <v>2701317.18</v>
      </c>
      <c r="D21" s="15">
        <v>8963365.6699999999</v>
      </c>
      <c r="E21" s="15">
        <v>5912382.2000000002</v>
      </c>
      <c r="F21" s="15">
        <v>5910087.0700000003</v>
      </c>
      <c r="G21" s="15">
        <v>3050983.4699999997</v>
      </c>
    </row>
    <row r="22" spans="1:7" x14ac:dyDescent="0.3">
      <c r="A22" s="14" t="s">
        <v>25</v>
      </c>
      <c r="B22" s="15">
        <v>5569091.8200000003</v>
      </c>
      <c r="C22" s="15">
        <v>1250775.98</v>
      </c>
      <c r="D22" s="15">
        <v>6819867.8000000007</v>
      </c>
      <c r="E22" s="15">
        <v>5503256.0300000003</v>
      </c>
      <c r="F22" s="15">
        <v>5498426.9199999999</v>
      </c>
      <c r="G22" s="15">
        <v>1316611.7700000005</v>
      </c>
    </row>
    <row r="23" spans="1:7" x14ac:dyDescent="0.3">
      <c r="A23" s="14" t="s">
        <v>26</v>
      </c>
      <c r="B23" s="15">
        <v>4719033.33</v>
      </c>
      <c r="C23" s="15">
        <v>-37464.44</v>
      </c>
      <c r="D23" s="15">
        <v>4681568.8899999997</v>
      </c>
      <c r="E23" s="15">
        <v>3180747.3</v>
      </c>
      <c r="F23" s="15">
        <v>3180747.3</v>
      </c>
      <c r="G23" s="15">
        <v>1500821.5899999999</v>
      </c>
    </row>
    <row r="24" spans="1:7" x14ac:dyDescent="0.3">
      <c r="A24" s="14" t="s">
        <v>27</v>
      </c>
      <c r="B24" s="15">
        <v>5261896.74</v>
      </c>
      <c r="C24" s="15">
        <v>1054437.02</v>
      </c>
      <c r="D24" s="15">
        <v>6316333.7599999998</v>
      </c>
      <c r="E24" s="15">
        <v>3827485.2</v>
      </c>
      <c r="F24" s="15">
        <v>3827485.2</v>
      </c>
      <c r="G24" s="15">
        <v>2488848.5599999996</v>
      </c>
    </row>
    <row r="25" spans="1:7" x14ac:dyDescent="0.3">
      <c r="A25" s="14" t="s">
        <v>28</v>
      </c>
      <c r="B25" s="15">
        <v>3265387.91</v>
      </c>
      <c r="C25" s="15">
        <v>4444039.2</v>
      </c>
      <c r="D25" s="15">
        <v>7709427.1100000003</v>
      </c>
      <c r="E25" s="15">
        <v>3278270.78</v>
      </c>
      <c r="F25" s="15">
        <v>3278270.78</v>
      </c>
      <c r="G25" s="15">
        <v>4431156.33</v>
      </c>
    </row>
    <row r="26" spans="1:7" x14ac:dyDescent="0.3">
      <c r="A26" s="14" t="s">
        <v>29</v>
      </c>
      <c r="B26" s="15">
        <v>9437792.8300000001</v>
      </c>
      <c r="C26" s="15">
        <v>2547220.42</v>
      </c>
      <c r="D26" s="15">
        <v>11985013.25</v>
      </c>
      <c r="E26" s="15">
        <v>8038428.4400000004</v>
      </c>
      <c r="F26" s="15">
        <v>8038428.4400000004</v>
      </c>
      <c r="G26" s="15">
        <v>3946584.8099999996</v>
      </c>
    </row>
    <row r="27" spans="1:7" x14ac:dyDescent="0.3">
      <c r="A27" s="14" t="s">
        <v>30</v>
      </c>
      <c r="B27" s="15">
        <v>5022679.37</v>
      </c>
      <c r="C27" s="15">
        <v>12354120.789999999</v>
      </c>
      <c r="D27" s="15">
        <v>17376800.16</v>
      </c>
      <c r="E27" s="15">
        <v>5830907.5700000003</v>
      </c>
      <c r="F27" s="15">
        <v>4819825.9800000004</v>
      </c>
      <c r="G27" s="15">
        <v>11545892.59</v>
      </c>
    </row>
    <row r="28" spans="1:7" x14ac:dyDescent="0.3">
      <c r="A28" s="14" t="s">
        <v>31</v>
      </c>
      <c r="B28" s="15">
        <v>2990306.02</v>
      </c>
      <c r="C28" s="15">
        <v>1251036.43</v>
      </c>
      <c r="D28" s="15">
        <v>4241342.45</v>
      </c>
      <c r="E28" s="15">
        <v>3236397.71</v>
      </c>
      <c r="F28" s="15">
        <v>3236397.71</v>
      </c>
      <c r="G28" s="15">
        <v>1004944.7400000002</v>
      </c>
    </row>
    <row r="29" spans="1:7" x14ac:dyDescent="0.3">
      <c r="A29" s="14" t="s">
        <v>32</v>
      </c>
      <c r="B29" s="15">
        <v>10020066.300000001</v>
      </c>
      <c r="C29" s="15">
        <v>40252040.159999996</v>
      </c>
      <c r="D29" s="15">
        <v>50272106.459999993</v>
      </c>
      <c r="E29" s="15">
        <v>18820765.82</v>
      </c>
      <c r="F29" s="15">
        <v>18706765.82</v>
      </c>
      <c r="G29" s="15">
        <v>31451340.639999993</v>
      </c>
    </row>
    <row r="30" spans="1:7" x14ac:dyDescent="0.3">
      <c r="A30" s="14" t="s">
        <v>33</v>
      </c>
      <c r="B30" s="15">
        <v>7149774.3799999999</v>
      </c>
      <c r="C30" s="15">
        <v>2719265.67</v>
      </c>
      <c r="D30" s="15">
        <v>9869040.0500000007</v>
      </c>
      <c r="E30" s="15">
        <v>5265464.92</v>
      </c>
      <c r="F30" s="15">
        <v>5258965.92</v>
      </c>
      <c r="G30" s="15">
        <v>4603575.1300000008</v>
      </c>
    </row>
    <row r="31" spans="1:7" x14ac:dyDescent="0.3">
      <c r="A31" s="14" t="s">
        <v>34</v>
      </c>
      <c r="B31" s="15">
        <v>5161157.22</v>
      </c>
      <c r="C31" s="15">
        <v>2555285.4300000002</v>
      </c>
      <c r="D31" s="15">
        <v>7716442.6500000004</v>
      </c>
      <c r="E31" s="15">
        <v>5190921.6500000004</v>
      </c>
      <c r="F31" s="15">
        <v>5190921.6500000004</v>
      </c>
      <c r="G31" s="15">
        <v>2525521</v>
      </c>
    </row>
    <row r="32" spans="1:7" x14ac:dyDescent="0.3">
      <c r="A32" s="14" t="s">
        <v>35</v>
      </c>
      <c r="B32" s="15">
        <v>4855421.7</v>
      </c>
      <c r="C32" s="15">
        <v>2655103.5099999998</v>
      </c>
      <c r="D32" s="15">
        <v>7510525.21</v>
      </c>
      <c r="E32" s="15">
        <v>5466421.0199999996</v>
      </c>
      <c r="F32" s="15">
        <v>5449888.9699999997</v>
      </c>
      <c r="G32" s="15">
        <v>2044104.1900000004</v>
      </c>
    </row>
    <row r="33" spans="1:7" x14ac:dyDescent="0.3">
      <c r="A33" s="14" t="s">
        <v>36</v>
      </c>
      <c r="B33" s="15">
        <v>59047.63</v>
      </c>
      <c r="C33" s="15">
        <v>0</v>
      </c>
      <c r="D33" s="15">
        <v>59047.63</v>
      </c>
      <c r="E33" s="15">
        <v>2594.5100000000002</v>
      </c>
      <c r="F33" s="15">
        <v>2594.5100000000002</v>
      </c>
      <c r="G33" s="15">
        <v>56453.119999999995</v>
      </c>
    </row>
    <row r="34" spans="1:7" x14ac:dyDescent="0.3">
      <c r="A34" s="16" t="s">
        <v>37</v>
      </c>
      <c r="B34" s="17"/>
      <c r="C34" s="17"/>
      <c r="D34" s="17"/>
      <c r="E34" s="17"/>
      <c r="F34" s="17"/>
      <c r="G34" s="17"/>
    </row>
    <row r="35" spans="1:7" x14ac:dyDescent="0.3">
      <c r="A35" s="18" t="s">
        <v>38</v>
      </c>
      <c r="B35" s="19">
        <f>SUM(B36:B55)</f>
        <v>329998586</v>
      </c>
      <c r="C35" s="19">
        <f t="shared" ref="C35:G35" si="1">SUM(C36:C55)</f>
        <v>39436783.480000004</v>
      </c>
      <c r="D35" s="19">
        <f t="shared" si="1"/>
        <v>369435369.48000002</v>
      </c>
      <c r="E35" s="19">
        <f t="shared" si="1"/>
        <v>245040434.97999999</v>
      </c>
      <c r="F35" s="19">
        <f t="shared" si="1"/>
        <v>245019360.16999999</v>
      </c>
      <c r="G35" s="19">
        <f t="shared" si="1"/>
        <v>124394934.50000001</v>
      </c>
    </row>
    <row r="36" spans="1:7" x14ac:dyDescent="0.3">
      <c r="A36" s="14" t="s">
        <v>13</v>
      </c>
      <c r="B36" s="15">
        <v>0</v>
      </c>
      <c r="C36" s="15">
        <v>15867347.26</v>
      </c>
      <c r="D36" s="15">
        <v>15867347.26</v>
      </c>
      <c r="E36" s="15">
        <v>6762115.9100000001</v>
      </c>
      <c r="F36" s="15">
        <v>6762115.9100000001</v>
      </c>
      <c r="G36" s="15">
        <v>9105231.3499999996</v>
      </c>
    </row>
    <row r="37" spans="1:7" x14ac:dyDescent="0.3">
      <c r="A37" s="14" t="s">
        <v>14</v>
      </c>
      <c r="B37" s="15">
        <v>0</v>
      </c>
      <c r="C37" s="15">
        <v>425103.4</v>
      </c>
      <c r="D37" s="15">
        <v>425103.4</v>
      </c>
      <c r="E37" s="15">
        <v>265264.56</v>
      </c>
      <c r="F37" s="15">
        <v>265264.56</v>
      </c>
      <c r="G37" s="15">
        <v>159838.84000000003</v>
      </c>
    </row>
    <row r="38" spans="1:7" x14ac:dyDescent="0.3">
      <c r="A38" s="14" t="s">
        <v>15</v>
      </c>
      <c r="B38" s="15">
        <v>16784670</v>
      </c>
      <c r="C38" s="15">
        <v>1588430.82</v>
      </c>
      <c r="D38" s="15">
        <v>18373100.82</v>
      </c>
      <c r="E38" s="15">
        <v>12289424.1</v>
      </c>
      <c r="F38" s="15">
        <v>12289424.1</v>
      </c>
      <c r="G38" s="15">
        <v>6083676.7200000007</v>
      </c>
    </row>
    <row r="39" spans="1:7" x14ac:dyDescent="0.3">
      <c r="A39" s="14" t="s">
        <v>19</v>
      </c>
      <c r="B39" s="15">
        <v>8182126</v>
      </c>
      <c r="C39" s="15">
        <v>535861</v>
      </c>
      <c r="D39" s="15">
        <v>8717987</v>
      </c>
      <c r="E39" s="15">
        <v>5817516.4400000004</v>
      </c>
      <c r="F39" s="15">
        <v>5817516.4400000004</v>
      </c>
      <c r="G39" s="15">
        <v>2900470.5599999996</v>
      </c>
    </row>
    <row r="40" spans="1:7" x14ac:dyDescent="0.3">
      <c r="A40" s="14" t="s">
        <v>20</v>
      </c>
      <c r="B40" s="15">
        <v>33947955</v>
      </c>
      <c r="C40" s="15">
        <v>2353063</v>
      </c>
      <c r="D40" s="15">
        <v>36301018</v>
      </c>
      <c r="E40" s="15">
        <v>24671853.16</v>
      </c>
      <c r="F40" s="15">
        <v>24671853.16</v>
      </c>
      <c r="G40" s="15">
        <v>11629164.84</v>
      </c>
    </row>
    <row r="41" spans="1:7" x14ac:dyDescent="0.3">
      <c r="A41" s="14" t="s">
        <v>21</v>
      </c>
      <c r="B41" s="15">
        <v>29054607</v>
      </c>
      <c r="C41" s="15">
        <v>1488472</v>
      </c>
      <c r="D41" s="15">
        <v>30543079</v>
      </c>
      <c r="E41" s="15">
        <v>21437439.98</v>
      </c>
      <c r="F41" s="15">
        <v>21437439.98</v>
      </c>
      <c r="G41" s="15">
        <v>9105639.0199999996</v>
      </c>
    </row>
    <row r="42" spans="1:7" x14ac:dyDescent="0.3">
      <c r="A42" s="14" t="s">
        <v>22</v>
      </c>
      <c r="B42" s="15">
        <v>24157160</v>
      </c>
      <c r="C42" s="15">
        <v>1717116</v>
      </c>
      <c r="D42" s="15">
        <v>25874276</v>
      </c>
      <c r="E42" s="15">
        <v>17299284.440000001</v>
      </c>
      <c r="F42" s="15">
        <v>17299284.440000001</v>
      </c>
      <c r="G42" s="15">
        <v>8574991.5599999987</v>
      </c>
    </row>
    <row r="43" spans="1:7" x14ac:dyDescent="0.3">
      <c r="A43" s="14" t="s">
        <v>23</v>
      </c>
      <c r="B43" s="15">
        <v>22580407</v>
      </c>
      <c r="C43" s="15">
        <v>1740505</v>
      </c>
      <c r="D43" s="15">
        <v>24320912</v>
      </c>
      <c r="E43" s="15">
        <v>16009529.01</v>
      </c>
      <c r="F43" s="15">
        <v>16005817</v>
      </c>
      <c r="G43" s="15">
        <v>8311382.9900000002</v>
      </c>
    </row>
    <row r="44" spans="1:7" x14ac:dyDescent="0.3">
      <c r="A44" s="14" t="s">
        <v>24</v>
      </c>
      <c r="B44" s="15">
        <v>14617434</v>
      </c>
      <c r="C44" s="15">
        <v>839392</v>
      </c>
      <c r="D44" s="15">
        <v>15456826</v>
      </c>
      <c r="E44" s="15">
        <v>10269207.59</v>
      </c>
      <c r="F44" s="15">
        <v>10269207.59</v>
      </c>
      <c r="G44" s="15">
        <v>5187618.41</v>
      </c>
    </row>
    <row r="45" spans="1:7" x14ac:dyDescent="0.3">
      <c r="A45" s="14" t="s">
        <v>25</v>
      </c>
      <c r="B45" s="15">
        <v>11068618</v>
      </c>
      <c r="C45" s="15">
        <v>1154019</v>
      </c>
      <c r="D45" s="15">
        <v>12222637</v>
      </c>
      <c r="E45" s="15">
        <v>7829986.9199999999</v>
      </c>
      <c r="F45" s="15">
        <v>7829986.9199999999</v>
      </c>
      <c r="G45" s="15">
        <v>4392650.08</v>
      </c>
    </row>
    <row r="46" spans="1:7" x14ac:dyDescent="0.3">
      <c r="A46" s="14" t="s">
        <v>26</v>
      </c>
      <c r="B46" s="15">
        <v>11444073</v>
      </c>
      <c r="C46" s="15">
        <v>-2004632</v>
      </c>
      <c r="D46" s="15">
        <v>9439441</v>
      </c>
      <c r="E46" s="15">
        <v>7999177.5199999996</v>
      </c>
      <c r="F46" s="15">
        <v>7999177.5199999996</v>
      </c>
      <c r="G46" s="15">
        <v>1440263.4800000004</v>
      </c>
    </row>
    <row r="47" spans="1:7" x14ac:dyDescent="0.3">
      <c r="A47" s="14" t="s">
        <v>27</v>
      </c>
      <c r="B47" s="15">
        <v>10370528</v>
      </c>
      <c r="C47" s="15">
        <v>2792135</v>
      </c>
      <c r="D47" s="15">
        <v>13162663</v>
      </c>
      <c r="E47" s="15">
        <v>7661801.1799999997</v>
      </c>
      <c r="F47" s="15">
        <v>7644598.3799999999</v>
      </c>
      <c r="G47" s="15">
        <v>5500861.8200000003</v>
      </c>
    </row>
    <row r="48" spans="1:7" x14ac:dyDescent="0.3">
      <c r="A48" s="14" t="s">
        <v>28</v>
      </c>
      <c r="B48" s="15">
        <v>13169117</v>
      </c>
      <c r="C48" s="15">
        <v>1109216</v>
      </c>
      <c r="D48" s="15">
        <v>14278333</v>
      </c>
      <c r="E48" s="15">
        <v>9215593.4299999997</v>
      </c>
      <c r="F48" s="15">
        <v>9215593.4299999997</v>
      </c>
      <c r="G48" s="15">
        <v>5062739.57</v>
      </c>
    </row>
    <row r="49" spans="1:7" x14ac:dyDescent="0.3">
      <c r="A49" s="14" t="s">
        <v>29</v>
      </c>
      <c r="B49" s="15">
        <v>19085130</v>
      </c>
      <c r="C49" s="15">
        <v>1731291</v>
      </c>
      <c r="D49" s="15">
        <v>20816421</v>
      </c>
      <c r="E49" s="15">
        <v>14026357.439999999</v>
      </c>
      <c r="F49" s="15">
        <v>14026357.439999999</v>
      </c>
      <c r="G49" s="15">
        <v>6790063.5600000005</v>
      </c>
    </row>
    <row r="50" spans="1:7" x14ac:dyDescent="0.3">
      <c r="A50" s="14" t="s">
        <v>30</v>
      </c>
      <c r="B50" s="15">
        <v>16695645</v>
      </c>
      <c r="C50" s="15">
        <v>1260029</v>
      </c>
      <c r="D50" s="15">
        <v>17955674</v>
      </c>
      <c r="E50" s="15">
        <v>11949978.9</v>
      </c>
      <c r="F50" s="15">
        <v>11949978.9</v>
      </c>
      <c r="G50" s="15">
        <v>6005695.0999999996</v>
      </c>
    </row>
    <row r="51" spans="1:7" x14ac:dyDescent="0.3">
      <c r="A51" s="14" t="s">
        <v>31</v>
      </c>
      <c r="B51" s="15">
        <v>15501371</v>
      </c>
      <c r="C51" s="15">
        <v>1248327</v>
      </c>
      <c r="D51" s="15">
        <v>16749698</v>
      </c>
      <c r="E51" s="15">
        <v>11076699.109999999</v>
      </c>
      <c r="F51" s="15">
        <v>11076699.109999999</v>
      </c>
      <c r="G51" s="15">
        <v>5672998.8900000006</v>
      </c>
    </row>
    <row r="52" spans="1:7" x14ac:dyDescent="0.3">
      <c r="A52" s="14" t="s">
        <v>32</v>
      </c>
      <c r="B52" s="15">
        <v>25156791</v>
      </c>
      <c r="C52" s="15">
        <v>1629320</v>
      </c>
      <c r="D52" s="15">
        <v>26786111</v>
      </c>
      <c r="E52" s="15">
        <v>18650134.219999999</v>
      </c>
      <c r="F52" s="15">
        <v>18650134.219999999</v>
      </c>
      <c r="G52" s="15">
        <v>8135976.7800000012</v>
      </c>
    </row>
    <row r="53" spans="1:7" x14ac:dyDescent="0.3">
      <c r="A53" s="14" t="s">
        <v>33</v>
      </c>
      <c r="B53" s="15">
        <v>21435669</v>
      </c>
      <c r="C53" s="15">
        <v>1433234</v>
      </c>
      <c r="D53" s="15">
        <v>22868903</v>
      </c>
      <c r="E53" s="15">
        <v>15696866.220000001</v>
      </c>
      <c r="F53" s="15">
        <v>15696706.220000001</v>
      </c>
      <c r="G53" s="15">
        <v>7172036.7799999993</v>
      </c>
    </row>
    <row r="54" spans="1:7" x14ac:dyDescent="0.3">
      <c r="A54" s="14" t="s">
        <v>34</v>
      </c>
      <c r="B54" s="15">
        <v>21196973</v>
      </c>
      <c r="C54" s="15">
        <v>1396566</v>
      </c>
      <c r="D54" s="15">
        <v>22593539</v>
      </c>
      <c r="E54" s="15">
        <v>14568338.689999999</v>
      </c>
      <c r="F54" s="15">
        <v>14568338.689999999</v>
      </c>
      <c r="G54" s="15">
        <v>8025200.3100000005</v>
      </c>
    </row>
    <row r="55" spans="1:7" x14ac:dyDescent="0.3">
      <c r="A55" s="14" t="s">
        <v>35</v>
      </c>
      <c r="B55" s="15">
        <v>15550312</v>
      </c>
      <c r="C55" s="15">
        <v>1131988</v>
      </c>
      <c r="D55" s="15">
        <v>16682300</v>
      </c>
      <c r="E55" s="15">
        <v>11543866.16</v>
      </c>
      <c r="F55" s="15">
        <v>11543866.16</v>
      </c>
      <c r="G55" s="15">
        <v>5138433.84</v>
      </c>
    </row>
    <row r="56" spans="1:7" x14ac:dyDescent="0.3">
      <c r="A56" s="16" t="s">
        <v>37</v>
      </c>
      <c r="B56" s="17"/>
      <c r="C56" s="17"/>
      <c r="D56" s="17"/>
      <c r="E56" s="17"/>
      <c r="F56" s="17"/>
      <c r="G56" s="17"/>
    </row>
    <row r="57" spans="1:7" x14ac:dyDescent="0.3">
      <c r="A57" s="18" t="s">
        <v>39</v>
      </c>
      <c r="B57" s="19">
        <f>SUM(B35,B9)</f>
        <v>469211198.18999994</v>
      </c>
      <c r="C57" s="19">
        <f t="shared" ref="C57:G57" si="2">SUM(C35,C9)</f>
        <v>179946978.18000001</v>
      </c>
      <c r="D57" s="19">
        <f t="shared" si="2"/>
        <v>649158176.36999989</v>
      </c>
      <c r="E57" s="19">
        <f t="shared" si="2"/>
        <v>391220956.65999997</v>
      </c>
      <c r="F57" s="19">
        <f t="shared" si="2"/>
        <v>389411815.67999995</v>
      </c>
      <c r="G57" s="19">
        <f t="shared" si="2"/>
        <v>257937219.70999998</v>
      </c>
    </row>
    <row r="58" spans="1:7" x14ac:dyDescent="0.3">
      <c r="A58" s="20"/>
      <c r="B58" s="20"/>
      <c r="C58" s="20"/>
      <c r="D58" s="20"/>
      <c r="E58" s="20"/>
      <c r="F58" s="20"/>
      <c r="G58" s="20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34:G35 B9:G9 B56:G57" xr:uid="{E5878339-229C-4DDB-9B27-3BDB48C3CD8C}">
      <formula1>-1.79769313486231E+100</formula1>
      <formula2>1.79769313486231E+100</formula2>
    </dataValidation>
  </dataValidations>
  <pageMargins left="0.7" right="0.7" top="0.75" bottom="0.75" header="0.3" footer="0.3"/>
  <pageSetup paperSize="119"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b)</vt:lpstr>
      <vt:lpstr>'Formato 6 b)'!Área_de_impresión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2025-10-28T20:11:51Z</cp:lastPrinted>
  <dcterms:created xsi:type="dcterms:W3CDTF">2025-10-28T19:57:38Z</dcterms:created>
  <dcterms:modified xsi:type="dcterms:W3CDTF">2025-10-28T20:11:57Z</dcterms:modified>
</cp:coreProperties>
</file>