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2-INFORMACION_PRESUPUESTARIA\"/>
    </mc:Choice>
  </mc:AlternateContent>
  <xr:revisionPtr revIDLastSave="0" documentId="13_ncr:1_{A97EDAF2-33A4-417C-B616-78CBCEC3F6C6}" xr6:coauthVersionLast="36" xr6:coauthVersionMax="36" xr10:uidLastSave="{00000000-0000-0000-0000-000000000000}"/>
  <bookViews>
    <workbookView xWindow="0" yWindow="0" windowWidth="19200" windowHeight="6825" xr2:uid="{006CDCEC-BBC4-4574-924A-E24B0EC20B72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 s="1"/>
  <c r="G16" i="1" s="1"/>
  <c r="D8" i="1"/>
  <c r="D16" i="1" s="1"/>
  <c r="G8" i="1"/>
  <c r="D10" i="1"/>
  <c r="G10" i="1"/>
  <c r="D12" i="1"/>
  <c r="G12" i="1"/>
  <c r="D14" i="1"/>
  <c r="G14" i="1"/>
  <c r="B16" i="1"/>
  <c r="C16" i="1"/>
  <c r="E16" i="1"/>
  <c r="F16" i="1"/>
</calcChain>
</file>

<file path=xl/sharedStrings.xml><?xml version="1.0" encoding="utf-8"?>
<sst xmlns="http://schemas.openxmlformats.org/spreadsheetml/2006/main" count="17" uniqueCount="17">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</sst>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/>
    <xf numFmtId="4" fontId="2" fillId="0" borderId="3" xfId="0" applyNumberFormat="1" applyFont="1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0A61E7BA-B6C1-4AEA-B1BF-07D18F5A8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AB2F-2C8A-456B-941B-01EED6C55AC4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2" width="16.5" style="1" customWidth="1"/>
    <col min="3" max="3" width="17" style="1" customWidth="1"/>
    <col min="4" max="5" width="18.33203125" style="1" customWidth="1"/>
    <col min="6" max="6" width="16.6640625" style="1" customWidth="1"/>
    <col min="7" max="7" width="18.1640625" style="1" customWidth="1"/>
    <col min="8" max="16384" width="12" style="1"/>
  </cols>
  <sheetData>
    <row r="1" spans="1:7" ht="50.1" customHeight="1" x14ac:dyDescent="0.2">
      <c r="A1" s="24" t="s">
        <v>16</v>
      </c>
      <c r="B1" s="23"/>
      <c r="C1" s="23"/>
      <c r="D1" s="23"/>
      <c r="E1" s="23"/>
      <c r="F1" s="23"/>
      <c r="G1" s="22"/>
    </row>
    <row r="2" spans="1:7" x14ac:dyDescent="0.2">
      <c r="A2" s="21"/>
      <c r="B2" s="20"/>
      <c r="C2" s="18"/>
      <c r="D2" s="19" t="s">
        <v>15</v>
      </c>
      <c r="E2" s="18"/>
      <c r="F2" s="17"/>
      <c r="G2" s="16" t="s">
        <v>14</v>
      </c>
    </row>
    <row r="3" spans="1:7" ht="24.95" customHeight="1" x14ac:dyDescent="0.2">
      <c r="A3" s="15" t="s">
        <v>13</v>
      </c>
      <c r="B3" s="14" t="s">
        <v>12</v>
      </c>
      <c r="C3" s="14" t="s">
        <v>11</v>
      </c>
      <c r="D3" s="14" t="s">
        <v>10</v>
      </c>
      <c r="E3" s="14" t="s">
        <v>9</v>
      </c>
      <c r="F3" s="14" t="s">
        <v>8</v>
      </c>
      <c r="G3" s="13"/>
    </row>
    <row r="4" spans="1:7" x14ac:dyDescent="0.2">
      <c r="A4" s="12"/>
      <c r="B4" s="11">
        <v>1</v>
      </c>
      <c r="C4" s="11">
        <v>2</v>
      </c>
      <c r="D4" s="11" t="s">
        <v>7</v>
      </c>
      <c r="E4" s="11">
        <v>4</v>
      </c>
      <c r="F4" s="11">
        <v>5</v>
      </c>
      <c r="G4" s="11" t="s">
        <v>6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5</v>
      </c>
      <c r="B6" s="6">
        <v>439101948.01999998</v>
      </c>
      <c r="C6" s="6">
        <v>131698058.12</v>
      </c>
      <c r="D6" s="6">
        <f>B6+C6</f>
        <v>570800006.13999999</v>
      </c>
      <c r="E6" s="6">
        <v>324149441.37</v>
      </c>
      <c r="F6" s="6">
        <v>320310059.70999998</v>
      </c>
      <c r="G6" s="6">
        <f>D6-E6</f>
        <v>246650564.76999998</v>
      </c>
    </row>
    <row r="7" spans="1:7" x14ac:dyDescent="0.2">
      <c r="A7" s="8"/>
      <c r="B7" s="6"/>
      <c r="C7" s="6"/>
      <c r="D7" s="6"/>
      <c r="E7" s="6"/>
      <c r="F7" s="6"/>
      <c r="G7" s="6"/>
    </row>
    <row r="8" spans="1:7" x14ac:dyDescent="0.2">
      <c r="A8" s="8" t="s">
        <v>4</v>
      </c>
      <c r="B8" s="6">
        <v>10338451.41</v>
      </c>
      <c r="C8" s="6">
        <v>63099889</v>
      </c>
      <c r="D8" s="6">
        <f>B8+C8</f>
        <v>73438340.409999996</v>
      </c>
      <c r="E8" s="6">
        <v>8855386.7899999991</v>
      </c>
      <c r="F8" s="6">
        <v>8855377.7899999991</v>
      </c>
      <c r="G8" s="6">
        <f>D8-E8</f>
        <v>64582953.619999997</v>
      </c>
    </row>
    <row r="9" spans="1:7" x14ac:dyDescent="0.2">
      <c r="A9" s="8"/>
      <c r="B9" s="6"/>
      <c r="C9" s="6"/>
      <c r="D9" s="6"/>
      <c r="E9" s="6"/>
      <c r="F9" s="6"/>
      <c r="G9" s="6"/>
    </row>
    <row r="10" spans="1:7" x14ac:dyDescent="0.2">
      <c r="A10" s="8" t="s">
        <v>3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8"/>
      <c r="B11" s="6"/>
      <c r="C11" s="6"/>
      <c r="D11" s="6"/>
      <c r="E11" s="6"/>
      <c r="F11" s="6"/>
      <c r="G11" s="6"/>
    </row>
    <row r="12" spans="1:7" x14ac:dyDescent="0.2">
      <c r="A12" s="8" t="s">
        <v>2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8"/>
      <c r="B13" s="6"/>
      <c r="C13" s="6"/>
      <c r="D13" s="6"/>
      <c r="E13" s="6"/>
      <c r="F13" s="6"/>
      <c r="G13" s="6"/>
    </row>
    <row r="14" spans="1:7" x14ac:dyDescent="0.2">
      <c r="A14" s="7" t="s">
        <v>1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3" t="s">
        <v>0</v>
      </c>
      <c r="B16" s="2">
        <f>SUM(B6+B8+B10+B12+B14)</f>
        <v>449440399.43000001</v>
      </c>
      <c r="C16" s="2">
        <f>SUM(C6+C8+C10+C12+C14)</f>
        <v>194797947.12</v>
      </c>
      <c r="D16" s="2">
        <f>SUM(D6+D8+D10+D12+D14)</f>
        <v>644238346.54999995</v>
      </c>
      <c r="E16" s="2">
        <f>SUM(E6+E8+E10+E12+E14)</f>
        <v>333004828.16000003</v>
      </c>
      <c r="F16" s="2">
        <f>SUM(F6+F8+F10+F12+F14)</f>
        <v>329165437.5</v>
      </c>
      <c r="G16" s="2">
        <f>SUM(G6+G8+G10+G12+G14)</f>
        <v>311233518.38999999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2024-10-30T17:13:51Z</cp:lastPrinted>
  <dcterms:created xsi:type="dcterms:W3CDTF">2024-10-30T17:13:23Z</dcterms:created>
  <dcterms:modified xsi:type="dcterms:W3CDTF">2024-10-30T17:14:57Z</dcterms:modified>
</cp:coreProperties>
</file>