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4\2DO TRIMESTRE\CONALEP\2-INFORMACION_PRESUPUESTARIA\"/>
    </mc:Choice>
  </mc:AlternateContent>
  <xr:revisionPtr revIDLastSave="0" documentId="8_{49B1C90B-C678-4E43-A507-C098939F4866}" xr6:coauthVersionLast="47" xr6:coauthVersionMax="47" xr10:uidLastSave="{00000000-0000-0000-0000-000000000000}"/>
  <bookViews>
    <workbookView xWindow="-120" yWindow="-120" windowWidth="19440" windowHeight="10440" xr2:uid="{F2B576E4-66BC-49B8-9030-605F1CE299B0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G7" i="1"/>
  <c r="D8" i="1"/>
  <c r="G8" i="1"/>
  <c r="G32" i="1" s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D27" i="1"/>
  <c r="G27" i="1"/>
  <c r="D28" i="1"/>
  <c r="G28" i="1"/>
  <c r="D29" i="1"/>
  <c r="G29" i="1"/>
  <c r="D30" i="1"/>
  <c r="G30" i="1"/>
  <c r="B32" i="1"/>
  <c r="C32" i="1"/>
  <c r="D32" i="1"/>
  <c r="E32" i="1"/>
  <c r="F32" i="1"/>
  <c r="D41" i="1"/>
  <c r="D46" i="1" s="1"/>
  <c r="G41" i="1"/>
  <c r="D42" i="1"/>
  <c r="G42" i="1"/>
  <c r="D43" i="1"/>
  <c r="G43" i="1"/>
  <c r="D44" i="1"/>
  <c r="G44" i="1"/>
  <c r="B46" i="1"/>
  <c r="C46" i="1"/>
  <c r="E46" i="1"/>
  <c r="F46" i="1"/>
  <c r="G46" i="1"/>
  <c r="D54" i="1"/>
  <c r="G54" i="1"/>
  <c r="D56" i="1"/>
  <c r="D68" i="1" s="1"/>
  <c r="G56" i="1"/>
  <c r="D58" i="1"/>
  <c r="G58" i="1"/>
  <c r="D60" i="1"/>
  <c r="G60" i="1"/>
  <c r="D62" i="1"/>
  <c r="G62" i="1"/>
  <c r="D64" i="1"/>
  <c r="G64" i="1"/>
  <c r="D66" i="1"/>
  <c r="G66" i="1"/>
  <c r="B68" i="1"/>
  <c r="C68" i="1"/>
  <c r="E68" i="1"/>
  <c r="F68" i="1"/>
  <c r="G68" i="1"/>
</calcChain>
</file>

<file path=xl/sharedStrings.xml><?xml version="1.0" encoding="utf-8"?>
<sst xmlns="http://schemas.openxmlformats.org/spreadsheetml/2006/main" count="72" uniqueCount="50">
  <si>
    <t>“Bajo protesta de decir verdad declaramos que los Estados Financieros y sus notas, son razonablemente correctos y son responsabilidad del emisor”</t>
  </si>
  <si>
    <t>Total del Gasto</t>
  </si>
  <si>
    <t>Fideicomisos Financieros Públicos con Participación Estatal Mayoritaria</t>
  </si>
  <si>
    <t>Entidades Paraestatales Financieras No Monetarias con Participación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</si>
  <si>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</si>
  <si>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</si>
  <si>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</si>
  <si>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</si>
  <si>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</si>
  <si>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</si>
  <si>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</si>
  <si>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</si>
  <si>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</si>
  <si>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</si>
  <si>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</si>
  <si>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</si>
  <si>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</si>
  <si>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</si>
  <si>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</si>
  <si>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COLEGIO DE EDUCACION PROFESIONAL TECNICA DEL ESTADO DE GUANAJUATO
Estado Analítico del Ejercicio del Presupuesto de Egresos
Clasificación Administrativa (Sector Paraestatal)
Del 1 de Enero al 30 de Junio de 2024</t>
  </si>
  <si>
    <t>Órganismos Autónomos</t>
  </si>
  <si>
    <t>Poder Judicial</t>
  </si>
  <si>
    <t>Poder Legislativo</t>
  </si>
  <si>
    <t>Poder Ejecutivo</t>
  </si>
  <si>
    <t>COLEGIO DE EDUCACION PROFESIONAL TECNICA DEL ESTADO DE GUANAJUATO
Estado Analítico del Ejercicio del Presupuesto de Egresos
Clasificación Administrativa (Poderes)
Del 1 de Enero al 30 de Junio de 2024</t>
  </si>
  <si>
    <t>211213027A10000 ÓRGANO INTERNO DE CONTRO</t>
  </si>
  <si>
    <t>211213027081600 CONALEP PLANTEL SALVATIE</t>
  </si>
  <si>
    <t>211213027081500 CONALEP PLANTEL CORTAZAR</t>
  </si>
  <si>
    <t>211213027081400 CONALEP PLANTEL SILAO</t>
  </si>
  <si>
    <t>211213027081300 CONALEP PLANTEL LEÓN II</t>
  </si>
  <si>
    <t>211213027081200 CONALEP PLANTEL PÉNJAMO</t>
  </si>
  <si>
    <t>211213027081100 CONALEP PLANTEL ACÁMBARO</t>
  </si>
  <si>
    <t>211213027081000 CONALEP PLANTEL SAN JOSE</t>
  </si>
  <si>
    <t>211213027080900 CONALEP PLANTEL MOROLEÓN</t>
  </si>
  <si>
    <t>211213027080800 CONALEP PLANTEL IRAPUATO</t>
  </si>
  <si>
    <t>211213027080700 CONALEP PLANTEL SALAMANC</t>
  </si>
  <si>
    <t>211213027080600 CONALEP PLANTEL SAN FELI</t>
  </si>
  <si>
    <t>211213027080500 CONALEP PLANTEL LEÓN III</t>
  </si>
  <si>
    <t>211213027080400 CONALEP PLANTEL VALLE DE</t>
  </si>
  <si>
    <t>211213027080300 CONALEP PLANTEL FELIPE B</t>
  </si>
  <si>
    <t>211213027080200 CONALEP PLANTEL IRAPUATO</t>
  </si>
  <si>
    <t>211213027080100 CONALEP PLANTEL CELAYA</t>
  </si>
  <si>
    <t>211213027070000 CTRO DE ASISTENCIA Y SER</t>
  </si>
  <si>
    <t>211213027060000 UNIDAD DE VINCULACIÓN CO</t>
  </si>
  <si>
    <t>211213027050000 UNIDAD DE ASUNTOS JURÍDI</t>
  </si>
  <si>
    <t>211213027040000 DIRECCIÓN DE INFORMÁTICA</t>
  </si>
  <si>
    <t>211213027030000 DIR DE FORMACIÓN TÉCNICA</t>
  </si>
  <si>
    <t>211213027020000 DIRECCIÓN DE ADMINISTRAC</t>
  </si>
  <si>
    <t>211213027010000 DESPACHO DE LA DIRECCIÓN</t>
  </si>
  <si>
    <t>COLEGIO DE EDUCACION PROFESIONAL TECNICA DEL ESTADO DE GUANAJUATO
Estado Analítico del Ejercicio del Presupuesto de Egresos
Clasificación Administrativa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</si>
</sst>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4" fontId="2" fillId="0" borderId="3" xfId="0" applyNumberFormat="1" applyFont="1" applyBorder="1" applyProtection="1">
      <protection locked="0"/>
    </xf>
    <xf numFmtId="0" fontId="0" fillId="0" borderId="0" xfId="0" applyAlignment="1" applyProtection="1">
      <alignment horizontal="left" wrapText="1" indent="1"/>
      <protection locked="0"/>
    </xf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vertical="center"/>
    </xf>
    <xf numFmtId="4" fontId="1" fillId="2" borderId="5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/>
    </xf>
    <xf numFmtId="4" fontId="1" fillId="2" borderId="7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vertical="center" wrapText="1"/>
      <protection locked="0"/>
    </xf>
    <xf numFmtId="0" fontId="1" fillId="2" borderId="10" xfId="1" applyFont="1" applyFill="1" applyBorder="1" applyAlignment="1">
      <alignment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2" xfId="1" applyFont="1" applyFill="1" applyBorder="1" applyAlignment="1" applyProtection="1">
      <alignment horizontal="center" vertical="center" wrapText="1"/>
      <protection locked="0"/>
    </xf>
    <xf numFmtId="0" fontId="1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indent="1"/>
      <protection locked="0"/>
    </xf>
    <xf numFmtId="0" fontId="1" fillId="2" borderId="4" xfId="1" applyFont="1" applyFill="1" applyBorder="1" applyAlignment="1" applyProtection="1">
      <alignment horizontal="center" vertical="center" wrapText="1"/>
      <protection locked="0"/>
    </xf>
    <xf numFmtId="0" fontId="1" fillId="2" borderId="11" xfId="1" applyFont="1" applyFill="1" applyBorder="1" applyAlignment="1" applyProtection="1">
      <alignment horizontal="center" vertical="center" wrapText="1"/>
      <protection locked="0"/>
    </xf>
    <xf numFmtId="0" fontId="1" fillId="2" borderId="12" xfId="1" applyFont="1" applyFill="1" applyBorder="1" applyAlignment="1" applyProtection="1">
      <alignment horizontal="center" vertical="center" wrapText="1"/>
      <protection locked="0"/>
    </xf>
    <xf numFmtId="0" fontId="1" fillId="2" borderId="10" xfId="1" applyFont="1" applyFill="1" applyBorder="1" applyAlignment="1" applyProtection="1">
      <alignment horizontal="center" vertical="center" wrapText="1"/>
      <protection locked="0"/>
    </xf>
    <xf numFmtId="0" fontId="1" fillId="2" borderId="13" xfId="1" applyFont="1" applyFill="1" applyBorder="1" applyAlignment="1" applyProtection="1">
      <alignment horizontal="center" vertical="center" wrapText="1"/>
      <protection locked="0"/>
    </xf>
    <xf numFmtId="0" fontId="1" fillId="2" borderId="14" xfId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indent="1"/>
      <protection locked="0"/>
    </xf>
    <xf numFmtId="4" fontId="2" fillId="0" borderId="7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indent="1"/>
    </xf>
  </cellXfs>
  <cellStyles count="2">
    <cellStyle name="Normal" xfId="0" builtinId="0"/>
    <cellStyle name="Normal 3" xfId="1" xr:uid="{C597F6D9-AE7E-462A-A851-96D2438CBB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852A-44AA-4CEE-A86D-AE4BE6B1B4D2}">
  <sheetPr>
    <pageSetUpPr fitToPage="1"/>
  </sheetPr>
  <dimension ref="A1:G70"/>
  <sheetViews>
    <sheetView showGridLines="0" tabSelected="1" topLeftCell="A22" workbookViewId="0">
      <selection activeCell="A30" sqref="A30:J30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28" t="s">
        <v>49</v>
      </c>
      <c r="B1" s="27"/>
      <c r="C1" s="27"/>
      <c r="D1" s="27"/>
      <c r="E1" s="27"/>
      <c r="F1" s="27"/>
      <c r="G1" s="26"/>
    </row>
    <row r="2" spans="1:7" ht="12.6" customHeight="1" x14ac:dyDescent="0.2">
      <c r="A2" s="25"/>
      <c r="B2" s="24"/>
      <c r="C2" s="24"/>
      <c r="D2" s="24"/>
      <c r="E2" s="24"/>
      <c r="F2" s="24"/>
      <c r="G2" s="23"/>
    </row>
    <row r="3" spans="1:7" x14ac:dyDescent="0.2">
      <c r="A3" s="18"/>
      <c r="B3" s="17"/>
      <c r="C3" s="15"/>
      <c r="D3" s="16" t="s">
        <v>18</v>
      </c>
      <c r="E3" s="15"/>
      <c r="F3" s="14"/>
      <c r="G3" s="13" t="s">
        <v>17</v>
      </c>
    </row>
    <row r="4" spans="1:7" ht="24.95" customHeight="1" x14ac:dyDescent="0.2">
      <c r="A4" s="12" t="s">
        <v>16</v>
      </c>
      <c r="B4" s="11" t="s">
        <v>15</v>
      </c>
      <c r="C4" s="11" t="s">
        <v>14</v>
      </c>
      <c r="D4" s="11" t="s">
        <v>13</v>
      </c>
      <c r="E4" s="11" t="s">
        <v>12</v>
      </c>
      <c r="F4" s="11" t="s">
        <v>11</v>
      </c>
      <c r="G4" s="10"/>
    </row>
    <row r="5" spans="1:7" x14ac:dyDescent="0.2">
      <c r="A5" s="9"/>
      <c r="B5" s="8">
        <v>1</v>
      </c>
      <c r="C5" s="8">
        <v>2</v>
      </c>
      <c r="D5" s="8" t="s">
        <v>10</v>
      </c>
      <c r="E5" s="8">
        <v>4</v>
      </c>
      <c r="F5" s="8">
        <v>5</v>
      </c>
      <c r="G5" s="8" t="s">
        <v>9</v>
      </c>
    </row>
    <row r="6" spans="1:7" x14ac:dyDescent="0.2">
      <c r="A6" s="31"/>
      <c r="B6" s="30"/>
      <c r="C6" s="30"/>
      <c r="D6" s="30"/>
      <c r="E6" s="30"/>
      <c r="F6" s="30"/>
      <c r="G6" s="30"/>
    </row>
    <row r="7" spans="1:7" x14ac:dyDescent="0.2">
      <c r="A7" s="29" t="s">
        <v>48</v>
      </c>
      <c r="B7" s="4">
        <v>4034200</v>
      </c>
      <c r="C7" s="4">
        <v>60106555.159999996</v>
      </c>
      <c r="D7" s="4">
        <f>B7+C7</f>
        <v>64140755.159999996</v>
      </c>
      <c r="E7" s="4">
        <v>4907041.67</v>
      </c>
      <c r="F7" s="4">
        <v>4901059.7</v>
      </c>
      <c r="G7" s="4">
        <f>D7-E7</f>
        <v>59233713.489999995</v>
      </c>
    </row>
    <row r="8" spans="1:7" x14ac:dyDescent="0.2">
      <c r="A8" s="29" t="s">
        <v>47</v>
      </c>
      <c r="B8" s="4">
        <v>25020523.379999999</v>
      </c>
      <c r="C8" s="4">
        <v>510220.62</v>
      </c>
      <c r="D8" s="4">
        <f>B8+C8</f>
        <v>25530744</v>
      </c>
      <c r="E8" s="4">
        <v>7802446.6500000004</v>
      </c>
      <c r="F8" s="4">
        <v>7841735.7599999998</v>
      </c>
      <c r="G8" s="4">
        <f>D8-E8</f>
        <v>17728297.350000001</v>
      </c>
    </row>
    <row r="9" spans="1:7" x14ac:dyDescent="0.2">
      <c r="A9" s="29" t="s">
        <v>46</v>
      </c>
      <c r="B9" s="4">
        <v>22591137.370000001</v>
      </c>
      <c r="C9" s="4">
        <v>2883550.3</v>
      </c>
      <c r="D9" s="4">
        <f>B9+C9</f>
        <v>25474687.670000002</v>
      </c>
      <c r="E9" s="4">
        <v>8992185.9199999999</v>
      </c>
      <c r="F9" s="4">
        <v>8880919.2300000004</v>
      </c>
      <c r="G9" s="4">
        <f>D9-E9</f>
        <v>16482501.750000002</v>
      </c>
    </row>
    <row r="10" spans="1:7" x14ac:dyDescent="0.2">
      <c r="A10" s="29" t="s">
        <v>45</v>
      </c>
      <c r="B10" s="4">
        <v>321900</v>
      </c>
      <c r="C10" s="4">
        <v>42743.68</v>
      </c>
      <c r="D10" s="4">
        <f>B10+C10</f>
        <v>364643.68</v>
      </c>
      <c r="E10" s="4">
        <v>43375.88</v>
      </c>
      <c r="F10" s="4">
        <v>43375.88</v>
      </c>
      <c r="G10" s="4">
        <f>D10-E10</f>
        <v>321267.8</v>
      </c>
    </row>
    <row r="11" spans="1:7" x14ac:dyDescent="0.2">
      <c r="A11" s="29" t="s">
        <v>44</v>
      </c>
      <c r="B11" s="4">
        <v>28500</v>
      </c>
      <c r="C11" s="4">
        <v>0</v>
      </c>
      <c r="D11" s="4">
        <f>B11+C11</f>
        <v>28500</v>
      </c>
      <c r="E11" s="4">
        <v>948</v>
      </c>
      <c r="F11" s="4">
        <v>948</v>
      </c>
      <c r="G11" s="4">
        <f>D11-E11</f>
        <v>27552</v>
      </c>
    </row>
    <row r="12" spans="1:7" x14ac:dyDescent="0.2">
      <c r="A12" s="29" t="s">
        <v>43</v>
      </c>
      <c r="B12" s="4">
        <v>582000</v>
      </c>
      <c r="C12" s="4">
        <v>0</v>
      </c>
      <c r="D12" s="4">
        <f>B12+C12</f>
        <v>582000</v>
      </c>
      <c r="E12" s="4">
        <v>4950</v>
      </c>
      <c r="F12" s="4">
        <v>4950</v>
      </c>
      <c r="G12" s="4">
        <f>D12-E12</f>
        <v>577050</v>
      </c>
    </row>
    <row r="13" spans="1:7" x14ac:dyDescent="0.2">
      <c r="A13" s="29" t="s">
        <v>42</v>
      </c>
      <c r="B13" s="4">
        <v>10202398.08</v>
      </c>
      <c r="C13" s="4">
        <v>86400.9</v>
      </c>
      <c r="D13" s="4">
        <f>B13+C13</f>
        <v>10288798.98</v>
      </c>
      <c r="E13" s="4">
        <v>4626173.4800000004</v>
      </c>
      <c r="F13" s="4">
        <v>4611513.34</v>
      </c>
      <c r="G13" s="4">
        <f>D13-E13</f>
        <v>5662625.5</v>
      </c>
    </row>
    <row r="14" spans="1:7" x14ac:dyDescent="0.2">
      <c r="A14" s="29" t="s">
        <v>41</v>
      </c>
      <c r="B14" s="4">
        <v>41566685.68</v>
      </c>
      <c r="C14" s="4">
        <v>3115334.17</v>
      </c>
      <c r="D14" s="4">
        <f>B14+C14</f>
        <v>44682019.850000001</v>
      </c>
      <c r="E14" s="4">
        <v>18510813.82</v>
      </c>
      <c r="F14" s="4">
        <v>18452486.829999998</v>
      </c>
      <c r="G14" s="4">
        <f>D14-E14</f>
        <v>26171206.030000001</v>
      </c>
    </row>
    <row r="15" spans="1:7" x14ac:dyDescent="0.2">
      <c r="A15" s="29" t="s">
        <v>40</v>
      </c>
      <c r="B15" s="4">
        <v>35082513.859999999</v>
      </c>
      <c r="C15" s="4">
        <v>1420268.98</v>
      </c>
      <c r="D15" s="4">
        <f>B15+C15</f>
        <v>36502782.839999996</v>
      </c>
      <c r="E15" s="4">
        <v>17156126.920000002</v>
      </c>
      <c r="F15" s="4">
        <v>17097806.43</v>
      </c>
      <c r="G15" s="4">
        <f>D15-E15</f>
        <v>19346655.919999994</v>
      </c>
    </row>
    <row r="16" spans="1:7" x14ac:dyDescent="0.2">
      <c r="A16" s="29" t="s">
        <v>39</v>
      </c>
      <c r="B16" s="4">
        <v>29836894.25</v>
      </c>
      <c r="C16" s="4">
        <v>541927.1</v>
      </c>
      <c r="D16" s="4">
        <f>B16+C16</f>
        <v>30378821.350000001</v>
      </c>
      <c r="E16" s="4">
        <v>13354585.130000001</v>
      </c>
      <c r="F16" s="4">
        <v>13307649.460000001</v>
      </c>
      <c r="G16" s="4">
        <f>D16-E16</f>
        <v>17024236.219999999</v>
      </c>
    </row>
    <row r="17" spans="1:7" x14ac:dyDescent="0.2">
      <c r="A17" s="29" t="s">
        <v>38</v>
      </c>
      <c r="B17" s="4">
        <v>25440152.57</v>
      </c>
      <c r="C17" s="4">
        <v>988418.51</v>
      </c>
      <c r="D17" s="4">
        <f>B17+C17</f>
        <v>26428571.080000002</v>
      </c>
      <c r="E17" s="4">
        <v>11637028.529999999</v>
      </c>
      <c r="F17" s="4">
        <v>11590390.199999999</v>
      </c>
      <c r="G17" s="4">
        <f>D17-E17</f>
        <v>14791542.550000003</v>
      </c>
    </row>
    <row r="18" spans="1:7" x14ac:dyDescent="0.2">
      <c r="A18" s="29" t="s">
        <v>37</v>
      </c>
      <c r="B18" s="4">
        <v>18909096.370000001</v>
      </c>
      <c r="C18" s="4">
        <v>898850.65</v>
      </c>
      <c r="D18" s="4">
        <f>B18+C18</f>
        <v>19807947.02</v>
      </c>
      <c r="E18" s="4">
        <v>9456581.9000000004</v>
      </c>
      <c r="F18" s="4">
        <v>9428976.25</v>
      </c>
      <c r="G18" s="4">
        <f>D18-E18</f>
        <v>10351365.119999999</v>
      </c>
    </row>
    <row r="19" spans="1:7" x14ac:dyDescent="0.2">
      <c r="A19" s="29" t="s">
        <v>36</v>
      </c>
      <c r="B19" s="4">
        <v>15939050.74</v>
      </c>
      <c r="C19" s="4">
        <v>1017379.52</v>
      </c>
      <c r="D19" s="4">
        <f>B19+C19</f>
        <v>16956430.260000002</v>
      </c>
      <c r="E19" s="4">
        <v>8149891.7400000002</v>
      </c>
      <c r="F19" s="4">
        <v>8102680.0099999998</v>
      </c>
      <c r="G19" s="4">
        <f>D19-E19</f>
        <v>8806538.5200000014</v>
      </c>
    </row>
    <row r="20" spans="1:7" x14ac:dyDescent="0.2">
      <c r="A20" s="29" t="s">
        <v>35</v>
      </c>
      <c r="B20" s="4">
        <v>16767980.359999999</v>
      </c>
      <c r="C20" s="4">
        <v>1759655.05</v>
      </c>
      <c r="D20" s="4">
        <f>B20+C20</f>
        <v>18527635.41</v>
      </c>
      <c r="E20" s="4">
        <v>6298023.3799999999</v>
      </c>
      <c r="F20" s="4">
        <v>6275814.4500000002</v>
      </c>
      <c r="G20" s="4">
        <f>D20-E20</f>
        <v>12229612.030000001</v>
      </c>
    </row>
    <row r="21" spans="1:7" x14ac:dyDescent="0.2">
      <c r="A21" s="29" t="s">
        <v>34</v>
      </c>
      <c r="B21" s="4">
        <v>17444250.73</v>
      </c>
      <c r="C21" s="4">
        <v>4850246.46</v>
      </c>
      <c r="D21" s="4">
        <f>B21+C21</f>
        <v>22294497.190000001</v>
      </c>
      <c r="E21" s="4">
        <v>6720191.5599999996</v>
      </c>
      <c r="F21" s="4">
        <v>6697273.5700000003</v>
      </c>
      <c r="G21" s="4">
        <f>D21-E21</f>
        <v>15574305.630000003</v>
      </c>
    </row>
    <row r="22" spans="1:7" x14ac:dyDescent="0.2">
      <c r="A22" s="29" t="s">
        <v>33</v>
      </c>
      <c r="B22" s="4">
        <v>15462847.960000001</v>
      </c>
      <c r="C22" s="4">
        <v>318144.38</v>
      </c>
      <c r="D22" s="4">
        <f>B22+C22</f>
        <v>15780992.340000002</v>
      </c>
      <c r="E22" s="4">
        <v>7161134.4400000004</v>
      </c>
      <c r="F22" s="4">
        <v>7136965.4800000004</v>
      </c>
      <c r="G22" s="4">
        <f>D22-E22</f>
        <v>8619857.9000000022</v>
      </c>
    </row>
    <row r="23" spans="1:7" x14ac:dyDescent="0.2">
      <c r="A23" s="29" t="s">
        <v>32</v>
      </c>
      <c r="B23" s="4">
        <v>25692905.41</v>
      </c>
      <c r="C23" s="4">
        <v>1631116.36</v>
      </c>
      <c r="D23" s="4">
        <f>B23+C23</f>
        <v>27324021.77</v>
      </c>
      <c r="E23" s="4">
        <v>12551102.4</v>
      </c>
      <c r="F23" s="4">
        <v>12502870.25</v>
      </c>
      <c r="G23" s="4">
        <f>D23-E23</f>
        <v>14772919.369999999</v>
      </c>
    </row>
    <row r="24" spans="1:7" x14ac:dyDescent="0.2">
      <c r="A24" s="29" t="s">
        <v>31</v>
      </c>
      <c r="B24" s="4">
        <v>20219446.329999998</v>
      </c>
      <c r="C24" s="4">
        <v>10159425.439999999</v>
      </c>
      <c r="D24" s="4">
        <f>B24+C24</f>
        <v>30378871.769999996</v>
      </c>
      <c r="E24" s="4">
        <v>9287700.2400000002</v>
      </c>
      <c r="F24" s="4">
        <v>8591922.0999999996</v>
      </c>
      <c r="G24" s="4">
        <f>D24-E24</f>
        <v>21091171.529999994</v>
      </c>
    </row>
    <row r="25" spans="1:7" x14ac:dyDescent="0.2">
      <c r="A25" s="29" t="s">
        <v>30</v>
      </c>
      <c r="B25" s="4">
        <v>18709559.129999999</v>
      </c>
      <c r="C25" s="4">
        <v>743207.86</v>
      </c>
      <c r="D25" s="4">
        <f>B25+C25</f>
        <v>19452766.989999998</v>
      </c>
      <c r="E25" s="4">
        <v>8210365.3600000003</v>
      </c>
      <c r="F25" s="4">
        <v>8179639.3499999996</v>
      </c>
      <c r="G25" s="4">
        <f>D25-E25</f>
        <v>11242401.629999999</v>
      </c>
    </row>
    <row r="26" spans="1:7" x14ac:dyDescent="0.2">
      <c r="A26" s="29" t="s">
        <v>29</v>
      </c>
      <c r="B26" s="4">
        <v>32946453.010000002</v>
      </c>
      <c r="C26" s="4">
        <v>55478720.340000004</v>
      </c>
      <c r="D26" s="4">
        <f>B26+C26</f>
        <v>88425173.350000009</v>
      </c>
      <c r="E26" s="4">
        <v>30650489.890000001</v>
      </c>
      <c r="F26" s="4">
        <v>20730483.23</v>
      </c>
      <c r="G26" s="4">
        <f>D26-E26</f>
        <v>57774683.460000008</v>
      </c>
    </row>
    <row r="27" spans="1:7" x14ac:dyDescent="0.2">
      <c r="A27" s="29" t="s">
        <v>28</v>
      </c>
      <c r="B27" s="4">
        <v>26669181.41</v>
      </c>
      <c r="C27" s="4">
        <v>1534070.62</v>
      </c>
      <c r="D27" s="4">
        <f>B27+C27</f>
        <v>28203252.030000001</v>
      </c>
      <c r="E27" s="4">
        <v>12160895.119999999</v>
      </c>
      <c r="F27" s="4">
        <v>12019837.869999999</v>
      </c>
      <c r="G27" s="4">
        <f>D27-E27</f>
        <v>16042356.910000002</v>
      </c>
    </row>
    <row r="28" spans="1:7" x14ac:dyDescent="0.2">
      <c r="A28" s="29" t="s">
        <v>27</v>
      </c>
      <c r="B28" s="4">
        <v>25678506.949999999</v>
      </c>
      <c r="C28" s="4">
        <v>2208216.0299999998</v>
      </c>
      <c r="D28" s="4">
        <f>B28+C28</f>
        <v>27886722.98</v>
      </c>
      <c r="E28" s="4">
        <v>11666972.75</v>
      </c>
      <c r="F28" s="4">
        <v>11495657.779999999</v>
      </c>
      <c r="G28" s="4">
        <f>D28-E28</f>
        <v>16219750.23</v>
      </c>
    </row>
    <row r="29" spans="1:7" x14ac:dyDescent="0.2">
      <c r="A29" s="29" t="s">
        <v>26</v>
      </c>
      <c r="B29" s="4">
        <v>20242615.84</v>
      </c>
      <c r="C29" s="4">
        <v>1138294.6200000001</v>
      </c>
      <c r="D29" s="4">
        <f>B29+C29</f>
        <v>21380910.460000001</v>
      </c>
      <c r="E29" s="4">
        <v>10013156.75</v>
      </c>
      <c r="F29" s="4">
        <v>9974642.4000000004</v>
      </c>
      <c r="G29" s="4">
        <f>D29-E29</f>
        <v>11367753.710000001</v>
      </c>
    </row>
    <row r="30" spans="1:7" x14ac:dyDescent="0.2">
      <c r="A30" s="29" t="s">
        <v>25</v>
      </c>
      <c r="B30" s="4">
        <v>51600</v>
      </c>
      <c r="C30" s="4">
        <v>0</v>
      </c>
      <c r="D30" s="4">
        <f>B30+C30</f>
        <v>51600</v>
      </c>
      <c r="E30" s="4">
        <v>0</v>
      </c>
      <c r="F30" s="4">
        <v>0</v>
      </c>
      <c r="G30" s="4">
        <f>D30-E30</f>
        <v>51600</v>
      </c>
    </row>
    <row r="31" spans="1:7" x14ac:dyDescent="0.2">
      <c r="A31" s="29"/>
      <c r="B31" s="4"/>
      <c r="C31" s="4"/>
      <c r="D31" s="4"/>
      <c r="E31" s="4"/>
      <c r="F31" s="4"/>
      <c r="G31" s="4"/>
    </row>
    <row r="32" spans="1:7" x14ac:dyDescent="0.2">
      <c r="A32" s="3" t="s">
        <v>1</v>
      </c>
      <c r="B32" s="2">
        <f>SUM(B7:B31)</f>
        <v>449440399.43000001</v>
      </c>
      <c r="C32" s="2">
        <f>SUM(C7:C31)</f>
        <v>151432746.74999997</v>
      </c>
      <c r="D32" s="2">
        <f>SUM(D7:D31)</f>
        <v>600873146.18000007</v>
      </c>
      <c r="E32" s="2">
        <f>SUM(E7:E31)</f>
        <v>219362181.53000003</v>
      </c>
      <c r="F32" s="2">
        <f>SUM(F7:F31)</f>
        <v>207869597.57000002</v>
      </c>
      <c r="G32" s="2">
        <f>SUM(G7:G31)</f>
        <v>381510964.6500001</v>
      </c>
    </row>
    <row r="35" spans="1:7" ht="45" customHeight="1" x14ac:dyDescent="0.2">
      <c r="A35" s="28" t="s">
        <v>24</v>
      </c>
      <c r="B35" s="27"/>
      <c r="C35" s="27"/>
      <c r="D35" s="27"/>
      <c r="E35" s="27"/>
      <c r="F35" s="27"/>
      <c r="G35" s="26"/>
    </row>
    <row r="36" spans="1:7" ht="15" customHeight="1" x14ac:dyDescent="0.2">
      <c r="A36" s="25"/>
      <c r="B36" s="24"/>
      <c r="C36" s="24"/>
      <c r="D36" s="24"/>
      <c r="E36" s="24"/>
      <c r="F36" s="24"/>
      <c r="G36" s="23"/>
    </row>
    <row r="37" spans="1:7" x14ac:dyDescent="0.2">
      <c r="A37" s="18"/>
      <c r="B37" s="17"/>
      <c r="C37" s="15"/>
      <c r="D37" s="16" t="s">
        <v>18</v>
      </c>
      <c r="E37" s="15"/>
      <c r="F37" s="14"/>
      <c r="G37" s="13" t="s">
        <v>17</v>
      </c>
    </row>
    <row r="38" spans="1:7" ht="22.5" x14ac:dyDescent="0.2">
      <c r="A38" s="12" t="s">
        <v>16</v>
      </c>
      <c r="B38" s="11" t="s">
        <v>15</v>
      </c>
      <c r="C38" s="11" t="s">
        <v>14</v>
      </c>
      <c r="D38" s="11" t="s">
        <v>13</v>
      </c>
      <c r="E38" s="11" t="s">
        <v>12</v>
      </c>
      <c r="F38" s="11" t="s">
        <v>11</v>
      </c>
      <c r="G38" s="10"/>
    </row>
    <row r="39" spans="1:7" x14ac:dyDescent="0.2">
      <c r="A39" s="9"/>
      <c r="B39" s="8">
        <v>1</v>
      </c>
      <c r="C39" s="8">
        <v>2</v>
      </c>
      <c r="D39" s="8" t="s">
        <v>10</v>
      </c>
      <c r="E39" s="8">
        <v>4</v>
      </c>
      <c r="F39" s="8">
        <v>5</v>
      </c>
      <c r="G39" s="8" t="s">
        <v>9</v>
      </c>
    </row>
    <row r="40" spans="1:7" x14ac:dyDescent="0.2">
      <c r="A40" s="7"/>
      <c r="B40" s="6"/>
      <c r="C40" s="6"/>
      <c r="D40" s="6"/>
      <c r="E40" s="6"/>
      <c r="F40" s="6"/>
      <c r="G40" s="6"/>
    </row>
    <row r="41" spans="1:7" x14ac:dyDescent="0.2">
      <c r="A41" s="22" t="s">
        <v>23</v>
      </c>
      <c r="B41" s="4">
        <v>0</v>
      </c>
      <c r="C41" s="4">
        <v>0</v>
      </c>
      <c r="D41" s="4">
        <f>B41+C41</f>
        <v>0</v>
      </c>
      <c r="E41" s="4">
        <v>0</v>
      </c>
      <c r="F41" s="4">
        <v>0</v>
      </c>
      <c r="G41" s="4">
        <f>D41-E41</f>
        <v>0</v>
      </c>
    </row>
    <row r="42" spans="1:7" x14ac:dyDescent="0.2">
      <c r="A42" s="22" t="s">
        <v>22</v>
      </c>
      <c r="B42" s="4">
        <v>0</v>
      </c>
      <c r="C42" s="4">
        <v>0</v>
      </c>
      <c r="D42" s="4">
        <f>B42+C42</f>
        <v>0</v>
      </c>
      <c r="E42" s="4">
        <v>0</v>
      </c>
      <c r="F42" s="4">
        <v>0</v>
      </c>
      <c r="G42" s="4">
        <f>D42-E42</f>
        <v>0</v>
      </c>
    </row>
    <row r="43" spans="1:7" x14ac:dyDescent="0.2">
      <c r="A43" s="22" t="s">
        <v>21</v>
      </c>
      <c r="B43" s="4">
        <v>0</v>
      </c>
      <c r="C43" s="4">
        <v>0</v>
      </c>
      <c r="D43" s="4">
        <f>B43+C43</f>
        <v>0</v>
      </c>
      <c r="E43" s="4">
        <v>0</v>
      </c>
      <c r="F43" s="4">
        <v>0</v>
      </c>
      <c r="G43" s="4">
        <f>D43-E43</f>
        <v>0</v>
      </c>
    </row>
    <row r="44" spans="1:7" x14ac:dyDescent="0.2">
      <c r="A44" s="22" t="s">
        <v>20</v>
      </c>
      <c r="B44" s="4">
        <v>0</v>
      </c>
      <c r="C44" s="4">
        <v>0</v>
      </c>
      <c r="D44" s="4">
        <f>B44+C44</f>
        <v>0</v>
      </c>
      <c r="E44" s="4">
        <v>0</v>
      </c>
      <c r="F44" s="4">
        <v>0</v>
      </c>
      <c r="G44" s="4">
        <f>D44-E44</f>
        <v>0</v>
      </c>
    </row>
    <row r="45" spans="1:7" x14ac:dyDescent="0.2">
      <c r="A45" s="22"/>
      <c r="B45" s="4"/>
      <c r="C45" s="4"/>
      <c r="D45" s="4"/>
      <c r="E45" s="4"/>
      <c r="F45" s="4"/>
      <c r="G45" s="4"/>
    </row>
    <row r="46" spans="1:7" x14ac:dyDescent="0.2">
      <c r="A46" s="3" t="s">
        <v>1</v>
      </c>
      <c r="B46" s="2">
        <f>SUM(B41:B44)</f>
        <v>0</v>
      </c>
      <c r="C46" s="2">
        <f>SUM(C41:C44)</f>
        <v>0</v>
      </c>
      <c r="D46" s="2">
        <f>SUM(D41:D44)</f>
        <v>0</v>
      </c>
      <c r="E46" s="2">
        <f>SUM(E41:E44)</f>
        <v>0</v>
      </c>
      <c r="F46" s="2">
        <f>SUM(F41:F44)</f>
        <v>0</v>
      </c>
      <c r="G46" s="2">
        <f>SUM(G41:G44)</f>
        <v>0</v>
      </c>
    </row>
    <row r="49" spans="1:7" ht="45" customHeight="1" x14ac:dyDescent="0.2">
      <c r="A49" s="21" t="s">
        <v>19</v>
      </c>
      <c r="B49" s="20"/>
      <c r="C49" s="20"/>
      <c r="D49" s="20"/>
      <c r="E49" s="20"/>
      <c r="F49" s="20"/>
      <c r="G49" s="19"/>
    </row>
    <row r="50" spans="1:7" x14ac:dyDescent="0.2">
      <c r="A50" s="18"/>
      <c r="B50" s="17"/>
      <c r="C50" s="15"/>
      <c r="D50" s="16" t="s">
        <v>18</v>
      </c>
      <c r="E50" s="15"/>
      <c r="F50" s="14"/>
      <c r="G50" s="13" t="s">
        <v>17</v>
      </c>
    </row>
    <row r="51" spans="1:7" ht="22.5" x14ac:dyDescent="0.2">
      <c r="A51" s="12" t="s">
        <v>16</v>
      </c>
      <c r="B51" s="11" t="s">
        <v>15</v>
      </c>
      <c r="C51" s="11" t="s">
        <v>14</v>
      </c>
      <c r="D51" s="11" t="s">
        <v>13</v>
      </c>
      <c r="E51" s="11" t="s">
        <v>12</v>
      </c>
      <c r="F51" s="11" t="s">
        <v>11</v>
      </c>
      <c r="G51" s="10"/>
    </row>
    <row r="52" spans="1:7" x14ac:dyDescent="0.2">
      <c r="A52" s="9"/>
      <c r="B52" s="8">
        <v>1</v>
      </c>
      <c r="C52" s="8">
        <v>2</v>
      </c>
      <c r="D52" s="8" t="s">
        <v>10</v>
      </c>
      <c r="E52" s="8">
        <v>4</v>
      </c>
      <c r="F52" s="8">
        <v>5</v>
      </c>
      <c r="G52" s="8" t="s">
        <v>9</v>
      </c>
    </row>
    <row r="53" spans="1:7" x14ac:dyDescent="0.2">
      <c r="A53" s="7"/>
      <c r="B53" s="6"/>
      <c r="C53" s="6"/>
      <c r="D53" s="6"/>
      <c r="E53" s="6"/>
      <c r="F53" s="6"/>
      <c r="G53" s="6"/>
    </row>
    <row r="54" spans="1:7" x14ac:dyDescent="0.2">
      <c r="A54" s="5" t="s">
        <v>8</v>
      </c>
      <c r="B54" s="4">
        <v>449440399.43000001</v>
      </c>
      <c r="C54" s="4">
        <v>151432746.75</v>
      </c>
      <c r="D54" s="4">
        <f>B54+C54</f>
        <v>600873146.18000007</v>
      </c>
      <c r="E54" s="4">
        <v>219362181.53</v>
      </c>
      <c r="F54" s="4">
        <v>207869597.56999999</v>
      </c>
      <c r="G54" s="4">
        <f>D54-E54</f>
        <v>381510964.6500001</v>
      </c>
    </row>
    <row r="55" spans="1:7" x14ac:dyDescent="0.2">
      <c r="A55" s="5"/>
      <c r="B55" s="4"/>
      <c r="C55" s="4"/>
      <c r="D55" s="4"/>
      <c r="E55" s="4"/>
      <c r="F55" s="4"/>
      <c r="G55" s="4"/>
    </row>
    <row r="56" spans="1:7" x14ac:dyDescent="0.2">
      <c r="A56" s="5" t="s">
        <v>7</v>
      </c>
      <c r="B56" s="4">
        <v>0</v>
      </c>
      <c r="C56" s="4">
        <v>0</v>
      </c>
      <c r="D56" s="4">
        <f>B56+C56</f>
        <v>0</v>
      </c>
      <c r="E56" s="4">
        <v>0</v>
      </c>
      <c r="F56" s="4">
        <v>0</v>
      </c>
      <c r="G56" s="4">
        <f>D56-E56</f>
        <v>0</v>
      </c>
    </row>
    <row r="57" spans="1:7" x14ac:dyDescent="0.2">
      <c r="A57" s="5"/>
      <c r="B57" s="4"/>
      <c r="C57" s="4"/>
      <c r="D57" s="4"/>
      <c r="E57" s="4"/>
      <c r="F57" s="4"/>
      <c r="G57" s="4"/>
    </row>
    <row r="58" spans="1:7" x14ac:dyDescent="0.2">
      <c r="A58" s="5" t="s">
        <v>6</v>
      </c>
      <c r="B58" s="4">
        <v>0</v>
      </c>
      <c r="C58" s="4">
        <v>0</v>
      </c>
      <c r="D58" s="4">
        <f>B58+C58</f>
        <v>0</v>
      </c>
      <c r="E58" s="4">
        <v>0</v>
      </c>
      <c r="F58" s="4">
        <v>0</v>
      </c>
      <c r="G58" s="4">
        <f>D58-E58</f>
        <v>0</v>
      </c>
    </row>
    <row r="59" spans="1:7" x14ac:dyDescent="0.2">
      <c r="A59" s="5"/>
      <c r="B59" s="4"/>
      <c r="C59" s="4"/>
      <c r="D59" s="4"/>
      <c r="E59" s="4"/>
      <c r="F59" s="4"/>
      <c r="G59" s="4"/>
    </row>
    <row r="60" spans="1:7" x14ac:dyDescent="0.2">
      <c r="A60" s="5" t="s">
        <v>5</v>
      </c>
      <c r="B60" s="4">
        <v>0</v>
      </c>
      <c r="C60" s="4">
        <v>0</v>
      </c>
      <c r="D60" s="4">
        <f>B60+C60</f>
        <v>0</v>
      </c>
      <c r="E60" s="4">
        <v>0</v>
      </c>
      <c r="F60" s="4">
        <v>0</v>
      </c>
      <c r="G60" s="4">
        <f>D60-E60</f>
        <v>0</v>
      </c>
    </row>
    <row r="61" spans="1:7" x14ac:dyDescent="0.2">
      <c r="A61" s="5"/>
      <c r="B61" s="4"/>
      <c r="C61" s="4"/>
      <c r="D61" s="4"/>
      <c r="E61" s="4"/>
      <c r="F61" s="4"/>
      <c r="G61" s="4"/>
    </row>
    <row r="62" spans="1:7" ht="22.5" x14ac:dyDescent="0.2">
      <c r="A62" s="5" t="s">
        <v>4</v>
      </c>
      <c r="B62" s="4">
        <v>0</v>
      </c>
      <c r="C62" s="4">
        <v>0</v>
      </c>
      <c r="D62" s="4">
        <f>B62+C62</f>
        <v>0</v>
      </c>
      <c r="E62" s="4">
        <v>0</v>
      </c>
      <c r="F62" s="4">
        <v>0</v>
      </c>
      <c r="G62" s="4">
        <f>D62-E62</f>
        <v>0</v>
      </c>
    </row>
    <row r="63" spans="1:7" x14ac:dyDescent="0.2">
      <c r="A63" s="5"/>
      <c r="B63" s="4"/>
      <c r="C63" s="4"/>
      <c r="D63" s="4"/>
      <c r="E63" s="4"/>
      <c r="F63" s="4"/>
      <c r="G63" s="4"/>
    </row>
    <row r="64" spans="1:7" x14ac:dyDescent="0.2">
      <c r="A64" s="5" t="s">
        <v>3</v>
      </c>
      <c r="B64" s="4">
        <v>0</v>
      </c>
      <c r="C64" s="4">
        <v>0</v>
      </c>
      <c r="D64" s="4">
        <f>B64+C64</f>
        <v>0</v>
      </c>
      <c r="E64" s="4">
        <v>0</v>
      </c>
      <c r="F64" s="4">
        <v>0</v>
      </c>
      <c r="G64" s="4">
        <f>D64-E64</f>
        <v>0</v>
      </c>
    </row>
    <row r="65" spans="1:7" x14ac:dyDescent="0.2">
      <c r="A65" s="5"/>
      <c r="B65" s="4"/>
      <c r="C65" s="4"/>
      <c r="D65" s="4"/>
      <c r="E65" s="4"/>
      <c r="F65" s="4"/>
      <c r="G65" s="4"/>
    </row>
    <row r="66" spans="1:7" x14ac:dyDescent="0.2">
      <c r="A66" s="5" t="s">
        <v>2</v>
      </c>
      <c r="B66" s="4">
        <v>0</v>
      </c>
      <c r="C66" s="4">
        <v>0</v>
      </c>
      <c r="D66" s="4">
        <f>B66+C66</f>
        <v>0</v>
      </c>
      <c r="E66" s="4">
        <v>0</v>
      </c>
      <c r="F66" s="4">
        <v>0</v>
      </c>
      <c r="G66" s="4">
        <f>D66-E66</f>
        <v>0</v>
      </c>
    </row>
    <row r="67" spans="1:7" x14ac:dyDescent="0.2">
      <c r="A67" s="5"/>
      <c r="B67" s="4"/>
      <c r="C67" s="4"/>
      <c r="D67" s="4"/>
      <c r="E67" s="4"/>
      <c r="F67" s="4"/>
      <c r="G67" s="4"/>
    </row>
    <row r="68" spans="1:7" x14ac:dyDescent="0.2">
      <c r="A68" s="3" t="s">
        <v>1</v>
      </c>
      <c r="B68" s="2">
        <f>SUM(B54:B66)</f>
        <v>449440399.43000001</v>
      </c>
      <c r="C68" s="2">
        <f>SUM(C54:C66)</f>
        <v>151432746.75</v>
      </c>
      <c r="D68" s="2">
        <f>SUM(D54:D66)</f>
        <v>600873146.18000007</v>
      </c>
      <c r="E68" s="2">
        <f>SUM(E54:E66)</f>
        <v>219362181.53</v>
      </c>
      <c r="F68" s="2">
        <f>SUM(F54:F66)</f>
        <v>207869597.56999999</v>
      </c>
      <c r="G68" s="2">
        <f>SUM(G54:G66)</f>
        <v>381510964.6500001</v>
      </c>
    </row>
    <row r="70" spans="1:7" x14ac:dyDescent="0.2">
      <c r="A70" s="1" t="s">
        <v>0</v>
      </c>
    </row>
  </sheetData>
  <sheetProtection formatCells="0" formatColumns="0" formatRows="0" insertRows="0" deleteRows="0" autoFilter="0"/>
  <mergeCells count="6">
    <mergeCell ref="G3:G4"/>
    <mergeCell ref="A1:G1"/>
    <mergeCell ref="A35:G35"/>
    <mergeCell ref="G50:G51"/>
    <mergeCell ref="G37:G38"/>
    <mergeCell ref="A49:G4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DOLORES JANET SANCHEZ MONTIEL</dc:creator>
  <cp:lastModifiedBy>MARIA DOLORES JANET SANCHEZ MONTIEL</cp:lastModifiedBy>
  <dcterms:created xsi:type="dcterms:W3CDTF">2024-07-19T15:08:38Z</dcterms:created>
  <dcterms:modified xsi:type="dcterms:W3CDTF">2024-07-19T15:09:11Z</dcterms:modified>
</cp:coreProperties>
</file>