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EDO FINAN ORG 4TRIM 24\"/>
    </mc:Choice>
  </mc:AlternateContent>
  <xr:revisionPtr revIDLastSave="0" documentId="8_{0677CCEC-28A9-44FF-8C44-7469A6D859BD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<sst xmlns="http://schemas.openxmlformats.org/spreadsheetml/2006/main" count="56" uniqueCount="56">
  <si>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</si>
  <si>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</si>
  <si>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</si>
  <si>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</si>
  <si>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</si>
  <si>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</si>
  <si>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</si>
  <si>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</si>
  <si>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</si>
  <si>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</si>
  <si>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</si>
  <si>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</si>
  <si>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</si>
  <si>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</si>
  <si>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</si>
  <si>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</si>
  <si>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</si>
  <si>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</si>
  <si>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</si>
  <si>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</si>
  <si>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</si>
  <si>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</si>
  <si>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</si>
  <si>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</si>
  <si>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</si>
  <si>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</si>
  <si>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</si>
  <si>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</si>
  <si>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</si>
  <si>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</si>
  <si>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</si>
  <si>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</si>
  <si>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</si>
  <si>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</si>
  <si>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</si>
  <si>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</si>
  <si>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</si>
  <si>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</si>
  <si>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</si>
  <si>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</si>
  <si>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</si>
  <si>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</si>
  <si>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</si>
  <si>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</si>
  <si>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</si>
  <si>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</si>
  <si>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</si>
  <si>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</si>
  <si>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</si>
  <si>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</si>
  <si>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</si>
  <si>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</si>
  <si>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</si>
  <si>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</si>
  <si>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</si>
  <si>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COLEGIO DE EDUCACION PROFESIONAL TECNICA DEL ESTADO DE GUANAJUATO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</si>
</sst>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81004057.900000006</v>
      </c>
      <c r="C4" s="14">
        <f>SUM(C5:C11)</f>
        <v>76845747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81004057.900000006</v>
      </c>
      <c r="C11" s="15">
        <v>76845747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312056210.84000003</v>
      </c>
      <c r="C13" s="14">
        <f>SUM(C14:C15)</f>
        <v>429194744.80000001</v>
      </c>
      <c r="D13" s="2"/>
    </row>
    <row r="14" spans="1:4" ht="22.5" x14ac:dyDescent="0.2">
      <c r="A14" s="8" t="s">
        <v>50</v>
      </c>
      <c r="B14" s="15">
        <v>224604814.44</v>
      </c>
      <c r="C14" s="15">
        <v>310062522.60000002</v>
      </c>
      <c r="D14" s="4">
        <v>4210</v>
      </c>
    </row>
    <row r="15" spans="1:4" ht="11.25" customHeight="1" x14ac:dyDescent="0.2">
      <c r="A15" s="8" t="s">
        <v>51</v>
      </c>
      <c r="B15" s="15">
        <v>87451396.400000006</v>
      </c>
      <c r="C15" s="15">
        <v>119132222.2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2792684.43</v>
      </c>
      <c r="C17" s="14">
        <f>SUM(C18:C22)</f>
        <v>4610169.13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2792684.43</v>
      </c>
      <c r="C22" s="15">
        <v>4610169.13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395852953.17000002</v>
      </c>
      <c r="C24" s="16">
        <f>SUM(C4+C13+C17)</f>
        <v>510650660.93000001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321119259.52999997</v>
      </c>
      <c r="C27" s="14">
        <f>SUM(C28:C30)</f>
        <v>477155235.73000002</v>
      </c>
      <c r="D27" s="2"/>
    </row>
    <row r="28" spans="1:5" ht="11.25" customHeight="1" x14ac:dyDescent="0.2">
      <c r="A28" s="8" t="s">
        <v>36</v>
      </c>
      <c r="B28" s="15">
        <v>264691201.75999999</v>
      </c>
      <c r="C28" s="15">
        <v>364400883.44999999</v>
      </c>
      <c r="D28" s="4">
        <v>5110</v>
      </c>
    </row>
    <row r="29" spans="1:5" ht="11.25" customHeight="1" x14ac:dyDescent="0.2">
      <c r="A29" s="8" t="s">
        <v>16</v>
      </c>
      <c r="B29" s="15">
        <v>16830662.25</v>
      </c>
      <c r="C29" s="15">
        <v>28873506.68</v>
      </c>
      <c r="D29" s="4">
        <v>5120</v>
      </c>
    </row>
    <row r="30" spans="1:5" ht="11.25" customHeight="1" x14ac:dyDescent="0.2">
      <c r="A30" s="8" t="s">
        <v>17</v>
      </c>
      <c r="B30" s="15">
        <v>39597395.520000003</v>
      </c>
      <c r="C30" s="15">
        <v>83880845.599999994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3021250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3021250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290.19</v>
      </c>
      <c r="C55" s="14">
        <f>SUM(C56:C59)</f>
        <v>13942566.67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13942276.800000001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290.19</v>
      </c>
      <c r="C59" s="15">
        <v>289.87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324140799.71999997</v>
      </c>
      <c r="C64" s="16">
        <f>C61+C55+C48+C43+C32+C27</f>
        <v>491097802.40000004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71712153.450000048</v>
      </c>
      <c r="C66" s="14">
        <f>C24-C64</f>
        <v>19552858.529999971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MARIA DOLORES JANET SANCHEZ MONTIEL</cp:lastModifiedBy>
  <cp:lastPrinted>2019-05-15T20:49:00Z</cp:lastPrinted>
  <dcterms:created xsi:type="dcterms:W3CDTF">2012-12-11T20:29:16Z</dcterms:created>
  <dcterms:modified xsi:type="dcterms:W3CDTF">2024-10-15T19:14:03Z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