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ownloads\2TRIM 2024 EDOS FINANCIEROS\"/>
    </mc:Choice>
  </mc:AlternateContent>
  <xr:revisionPtr revIDLastSave="0" documentId="8_{2943F346-1E1E-4EFF-96D1-E842A555579B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l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<sst xmlns="http://schemas.openxmlformats.org/spreadsheetml/2006/main" count="93" uniqueCount="58">
  <si>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</si>
  <si>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</si>
  <si>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</si>
  <si>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</si>
  <si>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</si>
  <si>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</si>
  <si>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</si>
  <si>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</si>
  <si>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</si>
  <si>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</si>
  <si>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</si>
  <si>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</si>
  <si>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</si>
  <si>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</si>
  <si>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</si>
  <si>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</si>
  <si>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</si>
  <si>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</si>
  <si>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</si>
  <si>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</si>
  <si>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</si>
  <si>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</si>
  <si>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</si>
  <si>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</si>
  <si>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</si>
  <si>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</si>
  <si>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</si>
  <si>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</si>
  <si>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</si>
  <si>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</si>
  <si>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</si>
  <si>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</si>
  <si>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</si>
  <si>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</si>
  <si>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</si>
  <si>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</si>
  <si>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</si>
  <si>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</si>
  <si>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</si>
  <si>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</si>
  <si>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</si>
  <si>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</si>
  <si>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</si>
  <si>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</si>
  <si>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</si>
  <si>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</si>
  <si>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</si>
  <si>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</si>
  <si>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</si>
  <si>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</si>
  <si>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</si>
  <si>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</si>
  <si>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</si>
  <si>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</si>
  <si>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</si>
  <si>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</si>
  <si>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</si>
  <si>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COLEGIO DE EDUCACION PROFESIONAL TECNICA DEL ESTADO DE GUANAJUATO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</si>
</sst>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A62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271642177.5</v>
      </c>
      <c r="C4" s="16">
        <f>SUM(C5:C14)</f>
        <v>512098419.27000004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44435485.670000002</v>
      </c>
      <c r="C11" s="17">
        <v>81455614.469999999</v>
      </c>
      <c r="D11" s="14">
        <v>700000</v>
      </c>
    </row>
    <row r="12" spans="1:22" ht="22.5" x14ac:dyDescent="0.2">
      <c r="A12" s="7" t="s">
        <v>40</v>
      </c>
      <c r="B12" s="17">
        <v>154432182.59</v>
      </c>
      <c r="C12" s="17">
        <v>311510582.60000002</v>
      </c>
      <c r="D12" s="14">
        <v>800000</v>
      </c>
    </row>
    <row r="13" spans="1:22" ht="11.25" customHeight="1" x14ac:dyDescent="0.2">
      <c r="A13" s="7" t="s">
        <v>41</v>
      </c>
      <c r="B13" s="17">
        <v>72774509.239999995</v>
      </c>
      <c r="C13" s="17">
        <v>119132222.2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204260873.75999999</v>
      </c>
      <c r="C16" s="16">
        <f>SUM(C17:C32)</f>
        <v>436012232.39999998</v>
      </c>
      <c r="D16" s="13" t="s">
        <v>38</v>
      </c>
    </row>
    <row r="17" spans="1:4" ht="11.25" customHeight="1" x14ac:dyDescent="0.2">
      <c r="A17" s="7" t="s">
        <v>8</v>
      </c>
      <c r="B17" s="17">
        <v>175332088.22</v>
      </c>
      <c r="C17" s="17">
        <v>339708248</v>
      </c>
      <c r="D17" s="14">
        <v>1000</v>
      </c>
    </row>
    <row r="18" spans="1:4" ht="11.25" customHeight="1" x14ac:dyDescent="0.2">
      <c r="A18" s="7" t="s">
        <v>9</v>
      </c>
      <c r="B18" s="17">
        <v>3151258.35</v>
      </c>
      <c r="C18" s="17">
        <v>21579020.300000001</v>
      </c>
      <c r="D18" s="14">
        <v>2000</v>
      </c>
    </row>
    <row r="19" spans="1:4" ht="11.25" customHeight="1" x14ac:dyDescent="0.2">
      <c r="A19" s="7" t="s">
        <v>10</v>
      </c>
      <c r="B19" s="17">
        <v>25777527.190000001</v>
      </c>
      <c r="C19" s="17">
        <v>74724964.099999994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67381303.74000001</v>
      </c>
      <c r="C33" s="16">
        <f>C4-C16</f>
        <v>76086186.870000064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3608723.81</v>
      </c>
      <c r="C41" s="16">
        <f>SUM(C42:C44)</f>
        <v>13911790.609999999</v>
      </c>
      <c r="D41" s="13" t="s">
        <v>38</v>
      </c>
    </row>
    <row r="42" spans="1:4" ht="11.25" customHeight="1" x14ac:dyDescent="0.2">
      <c r="A42" s="7" t="s">
        <v>21</v>
      </c>
      <c r="B42" s="17">
        <v>955425.13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2653298.6800000002</v>
      </c>
      <c r="C43" s="17">
        <v>13911790.609999999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-3608723.81</v>
      </c>
      <c r="C45" s="16">
        <f>C36-C41</f>
        <v>-13911790.609999999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65449269.030000001</v>
      </c>
      <c r="C54" s="16">
        <f>SUM(C55+C58)</f>
        <v>39744528.310000002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65449269.030000001</v>
      </c>
      <c r="C58" s="17">
        <v>39744528.310000002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-65449269.030000001</v>
      </c>
      <c r="C59" s="16">
        <f>C48-C54</f>
        <v>-39744528.310000002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-1676689.099999994</v>
      </c>
      <c r="C61" s="16">
        <f>C59+C45+C33</f>
        <v>22429867.950000063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173144057.41</v>
      </c>
      <c r="C63" s="16">
        <v>150714189.46000001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171467368.31</v>
      </c>
      <c r="C65" s="16">
        <v>173144057.41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revision/>
  <cp:lastPrinted>2019-05-15T20:50:09Z</cp:lastPrinted>
  <dcterms:created xsi:type="dcterms:W3CDTF">2012-12-11T20:31:36Z</dcterms:created>
  <dcterms:modified xsi:type="dcterms:W3CDTF">2024-07-16T16:10:54Z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