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2DO TRIMESTRE\CONALEP\6-INFORMACION_DISCIPLINA_FINANCIERA\"/>
    </mc:Choice>
  </mc:AlternateContent>
  <xr:revisionPtr revIDLastSave="0" documentId="8_{3F8B9E6F-7CAE-489B-AE5E-E7DF8C749835}" xr6:coauthVersionLast="47" xr6:coauthVersionMax="47" xr10:uidLastSave="{00000000-0000-0000-0000-000000000000}"/>
  <bookViews>
    <workbookView xWindow="-120" yWindow="-120" windowWidth="19440" windowHeight="10440" xr2:uid="{60F45E60-62E5-4ECF-8166-3D889845F958}"/>
  </bookViews>
  <sheets>
    <sheet name="F6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E9" i="1"/>
  <c r="E57" i="1" s="1"/>
  <c r="F9" i="1"/>
  <c r="D10" i="1"/>
  <c r="D9" i="1" s="1"/>
  <c r="G10" i="1"/>
  <c r="G9" i="1" s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B35" i="1"/>
  <c r="C35" i="1"/>
  <c r="E35" i="1"/>
  <c r="F35" i="1"/>
  <c r="D36" i="1"/>
  <c r="D35" i="1" s="1"/>
  <c r="G36" i="1"/>
  <c r="D37" i="1"/>
  <c r="G37" i="1"/>
  <c r="G35" i="1" s="1"/>
  <c r="D38" i="1"/>
  <c r="G38" i="1"/>
  <c r="D39" i="1"/>
  <c r="G39" i="1"/>
  <c r="D40" i="1"/>
  <c r="G40" i="1"/>
  <c r="D41" i="1"/>
  <c r="G41" i="1"/>
  <c r="D42" i="1"/>
  <c r="G42" i="1"/>
  <c r="D43" i="1"/>
  <c r="G43" i="1"/>
  <c r="D44" i="1"/>
  <c r="G44" i="1"/>
  <c r="D45" i="1"/>
  <c r="G45" i="1"/>
  <c r="D46" i="1"/>
  <c r="G46" i="1"/>
  <c r="D47" i="1"/>
  <c r="G47" i="1"/>
  <c r="D48" i="1"/>
  <c r="G48" i="1"/>
  <c r="D49" i="1"/>
  <c r="G49" i="1"/>
  <c r="D50" i="1"/>
  <c r="G50" i="1"/>
  <c r="D51" i="1"/>
  <c r="G51" i="1"/>
  <c r="D52" i="1"/>
  <c r="G52" i="1"/>
  <c r="D53" i="1"/>
  <c r="G53" i="1"/>
  <c r="D54" i="1"/>
  <c r="G54" i="1"/>
  <c r="D55" i="1"/>
  <c r="G55" i="1"/>
  <c r="D56" i="1"/>
  <c r="G56" i="1"/>
  <c r="B57" i="1"/>
  <c r="D57" i="1" s="1"/>
  <c r="G57" i="1" s="1"/>
  <c r="C57" i="1"/>
  <c r="F57" i="1"/>
</calcChain>
</file>

<file path=xl/sharedStrings.xml><?xml version="1.0" encoding="utf-8"?>
<sst xmlns="http://schemas.openxmlformats.org/spreadsheetml/2006/main" count="64" uniqueCount="43">
  <si>
    <t>Bajo protesta de decir verdad declaramos de los formatos de la LDF son correctos y responsabilidad del ente emisor</t>
  </si>
  <si>
    <t>III. Total de Egresos (III = I + II)</t>
  </si>
  <si>
    <t>*</t>
  </si>
  <si>
    <t>211213027081600 CONALEP PLANTEL SALVATIERRA</t>
  </si>
  <si>
    <t>211213027081500 CONALEP PLANTEL CORTAZAR</t>
  </si>
  <si>
    <t>211213027081400 CONALEP PLANTEL SILAO</t>
  </si>
  <si>
    <t>211213027081300 CONALEP PLANTEL LEÓN II</t>
  </si>
  <si>
    <t>211213027081200 CONALEP PLANTEL PÉNJAMO</t>
  </si>
  <si>
    <t>211213027081100 CONALEP PLANTEL ACÁMBARO</t>
  </si>
  <si>
    <t>211213027081000 CONALEP PLANTEL SAN JOSE ITURBIDE</t>
  </si>
  <si>
    <t>211213027080900 CONALEP PLANTEL MOROLEÓN</t>
  </si>
  <si>
    <t>211213027080800 CONALEP PLANTEL IRAPUATO II</t>
  </si>
  <si>
    <t>211213027080700 CONALEP PLANTEL SALAMANCA</t>
  </si>
  <si>
    <t>211213027080600 CONALEP PLANTEL SAN FELIPE</t>
  </si>
  <si>
    <t>211213027080500 CONALEP PLANTEL LEÓN III</t>
  </si>
  <si>
    <t>211213027080400 CONALEP PLANTEL VALLE DE SANTIAGO</t>
  </si>
  <si>
    <t>211213027080300 CONALEP PLANTEL FELIPE BENICIO MARTÍNEZ</t>
  </si>
  <si>
    <t>211213027080200 CONALEP PLANTEL IRAPUATO</t>
  </si>
  <si>
    <t>211213027080100 CONALEP PLANTEL CELAYA</t>
  </si>
  <si>
    <t>211213027070000 CTRO DE ASISTENCIA Y SERV TECN CONALEP</t>
  </si>
  <si>
    <t>211213027030000 DIR DE FORMACIÓN TÉCNICA Y CAPAC CONALEP</t>
  </si>
  <si>
    <t>211213027020000 DIRECCIÓN DE ADMINISTRACIÓN CONALEP</t>
  </si>
  <si>
    <t>211213027010000 DESPACHO DE LA DIRECCIÓN GENERAL CONALEP</t>
  </si>
  <si>
    <t>II. Gasto Etiquetado (II=A+B+C+D+E+F+G+H)</t>
  </si>
  <si>
    <t>211213027A10000 ÓRGANO INTERNO DE CONTROL CONALEP</t>
  </si>
  <si>
    <t>211213027060000 UNIDAD DE VINCULACIÓN CONALEP</t>
  </si>
  <si>
    <t>211213027050000 UNIDAD DE ASUNTOS JURÍDICOS CONALEP</t>
  </si>
  <si>
    <t>211213027040000 DIRECCIÓN DE INFORMÁTICA CONALEP</t>
  </si>
  <si>
    <t>I. Gasto No Etiquetado (I=A+B+C+D+E+F+G+H)</t>
  </si>
  <si>
    <t>Pagado</t>
  </si>
  <si>
    <t>Devengado</t>
  </si>
  <si>
    <t>Modificado</t>
  </si>
  <si>
    <t>Ampliaciones/ (Reducciones)</t>
  </si>
  <si>
    <t>Aprobado (d)</t>
  </si>
  <si>
    <t>Subejercicio (e)</t>
  </si>
  <si>
    <t>Egresos</t>
  </si>
  <si>
    <t>Concepto (c)</t>
  </si>
  <si>
    <t>(PESOS)</t>
  </si>
  <si>
    <t>del 01 de Enero al 30 de Junio de 2024</t>
  </si>
  <si>
    <t>Clasificación Administrativa</t>
  </si>
  <si>
    <t>Estado Analítico del Ejercicio del Presupuesto de Egresos Detallado - LDF</t>
  </si>
  <si>
    <t xml:space="preserve"> COLEGIO DE EDUCACION PROFESIONAL TECNICA DEL ESTADO DE GUANAJUATO</t>
  </si>
  <si>
    <t>Formato 6 b) Estado Analítico del Ejercicio del Presupuesto de Egresos Detallado - LDF 
                        (Clasificación Administrativa)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</si>
</sst>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164" fontId="0" fillId="0" borderId="1" xfId="1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5" fontId="2" fillId="0" borderId="2" xfId="1" applyNumberFormat="1" applyFont="1" applyFill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 indent="3"/>
    </xf>
    <xf numFmtId="165" fontId="0" fillId="0" borderId="2" xfId="1" applyNumberFormat="1" applyFont="1" applyFill="1" applyBorder="1" applyAlignment="1" applyProtection="1">
      <alignment vertical="center"/>
      <protection locked="0"/>
    </xf>
    <xf numFmtId="165" fontId="0" fillId="0" borderId="2" xfId="1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165" fontId="1" fillId="0" borderId="2" xfId="1" applyNumberFormat="1" applyFon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 vertical="center" indent="6"/>
      <protection locked="0"/>
    </xf>
    <xf numFmtId="165" fontId="2" fillId="0" borderId="3" xfId="1" applyNumberFormat="1" applyFont="1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left" vertical="center" indent="3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AE4C7-443D-4921-8B34-F41A55677867}">
  <dimension ref="A1:G59"/>
  <sheetViews>
    <sheetView showGridLines="0" tabSelected="1" zoomScaleNormal="100" workbookViewId="0">
      <selection activeCell="A68" sqref="A68"/>
    </sheetView>
  </sheetViews>
  <sheetFormatPr baseColWidth="10" defaultRowHeight="15" x14ac:dyDescent="0.25"/>
  <cols>
    <col min="1" max="1" width="58.140625" customWidth="1"/>
    <col min="2" max="7" width="21.7109375" customWidth="1"/>
  </cols>
  <sheetData>
    <row r="1" spans="1:7" ht="53.25" customHeight="1" x14ac:dyDescent="0.25">
      <c r="A1" s="28" t="s">
        <v>42</v>
      </c>
      <c r="B1" s="28"/>
      <c r="C1" s="28"/>
      <c r="D1" s="28"/>
      <c r="E1" s="28"/>
      <c r="F1" s="28"/>
      <c r="G1" s="28"/>
    </row>
    <row r="2" spans="1:7" x14ac:dyDescent="0.25">
      <c r="A2" s="27" t="s">
        <v>41</v>
      </c>
      <c r="B2" s="26"/>
      <c r="C2" s="26"/>
      <c r="D2" s="26"/>
      <c r="E2" s="26"/>
      <c r="F2" s="26"/>
      <c r="G2" s="25"/>
    </row>
    <row r="3" spans="1:7" x14ac:dyDescent="0.25">
      <c r="A3" s="24" t="s">
        <v>40</v>
      </c>
      <c r="B3" s="23"/>
      <c r="C3" s="23"/>
      <c r="D3" s="23"/>
      <c r="E3" s="23"/>
      <c r="F3" s="23"/>
      <c r="G3" s="22"/>
    </row>
    <row r="4" spans="1:7" x14ac:dyDescent="0.25">
      <c r="A4" s="24" t="s">
        <v>39</v>
      </c>
      <c r="B4" s="23"/>
      <c r="C4" s="23"/>
      <c r="D4" s="23"/>
      <c r="E4" s="23"/>
      <c r="F4" s="23"/>
      <c r="G4" s="22"/>
    </row>
    <row r="5" spans="1:7" x14ac:dyDescent="0.25">
      <c r="A5" s="24" t="s">
        <v>38</v>
      </c>
      <c r="B5" s="23"/>
      <c r="C5" s="23"/>
      <c r="D5" s="23"/>
      <c r="E5" s="23"/>
      <c r="F5" s="23"/>
      <c r="G5" s="22"/>
    </row>
    <row r="6" spans="1:7" x14ac:dyDescent="0.25">
      <c r="A6" s="21" t="s">
        <v>37</v>
      </c>
      <c r="B6" s="20"/>
      <c r="C6" s="20"/>
      <c r="D6" s="20"/>
      <c r="E6" s="20"/>
      <c r="F6" s="20"/>
      <c r="G6" s="19"/>
    </row>
    <row r="7" spans="1:7" x14ac:dyDescent="0.25">
      <c r="A7" s="18" t="s">
        <v>36</v>
      </c>
      <c r="B7" s="17" t="s">
        <v>35</v>
      </c>
      <c r="C7" s="17"/>
      <c r="D7" s="17"/>
      <c r="E7" s="17"/>
      <c r="F7" s="17"/>
      <c r="G7" s="16" t="s">
        <v>34</v>
      </c>
    </row>
    <row r="8" spans="1:7" ht="30" x14ac:dyDescent="0.25">
      <c r="A8" s="15"/>
      <c r="B8" s="13" t="s">
        <v>33</v>
      </c>
      <c r="C8" s="14" t="s">
        <v>32</v>
      </c>
      <c r="D8" s="13" t="s">
        <v>31</v>
      </c>
      <c r="E8" s="13" t="s">
        <v>30</v>
      </c>
      <c r="F8" s="13" t="s">
        <v>29</v>
      </c>
      <c r="G8" s="12"/>
    </row>
    <row r="9" spans="1:7" x14ac:dyDescent="0.25">
      <c r="A9" s="11" t="s">
        <v>28</v>
      </c>
      <c r="B9" s="10">
        <f>SUM(B10:B34)</f>
        <v>135122563.43000001</v>
      </c>
      <c r="C9" s="10">
        <f>SUM(C10:C34)</f>
        <v>142412259.90000001</v>
      </c>
      <c r="D9" s="10">
        <f>SUM(D10:D34)</f>
        <v>277534823.32999998</v>
      </c>
      <c r="E9" s="10">
        <f>SUM(E10:E34)</f>
        <v>72445470.169999987</v>
      </c>
      <c r="F9" s="10">
        <f>SUM(F10:F34)</f>
        <v>60997119.069999993</v>
      </c>
      <c r="G9" s="10">
        <f>SUM(G10:G34)</f>
        <v>205089353.16</v>
      </c>
    </row>
    <row r="10" spans="1:7" x14ac:dyDescent="0.25">
      <c r="A10" s="9" t="s">
        <v>22</v>
      </c>
      <c r="B10" s="8">
        <v>4034200</v>
      </c>
      <c r="C10" s="8">
        <v>51207537.82</v>
      </c>
      <c r="D10" s="5">
        <f>B10+C10</f>
        <v>55241737.82</v>
      </c>
      <c r="E10" s="8">
        <v>2938073.49</v>
      </c>
      <c r="F10" s="8">
        <v>2932091.52</v>
      </c>
      <c r="G10" s="5">
        <f>D10-E10</f>
        <v>52303664.329999998</v>
      </c>
    </row>
    <row r="11" spans="1:7" x14ac:dyDescent="0.25">
      <c r="A11" s="9" t="s">
        <v>21</v>
      </c>
      <c r="B11" s="8">
        <v>23354779.379999999</v>
      </c>
      <c r="C11" s="8">
        <v>1342846.83</v>
      </c>
      <c r="D11" s="5">
        <f>B11+C11</f>
        <v>24697626.210000001</v>
      </c>
      <c r="E11" s="8">
        <v>7504606.5099999998</v>
      </c>
      <c r="F11" s="8">
        <v>7543895.6200000001</v>
      </c>
      <c r="G11" s="5">
        <f>D11-E11</f>
        <v>17193019.700000003</v>
      </c>
    </row>
    <row r="12" spans="1:7" x14ac:dyDescent="0.25">
      <c r="A12" s="9" t="s">
        <v>20</v>
      </c>
      <c r="B12" s="8">
        <v>6149480.4500000002</v>
      </c>
      <c r="C12" s="8">
        <v>3192409.65</v>
      </c>
      <c r="D12" s="5">
        <f>B12+C12</f>
        <v>9341890.0999999996</v>
      </c>
      <c r="E12" s="8">
        <v>1364931.91</v>
      </c>
      <c r="F12" s="8">
        <v>1253665.22</v>
      </c>
      <c r="G12" s="5">
        <f>D12-E12</f>
        <v>7976958.1899999995</v>
      </c>
    </row>
    <row r="13" spans="1:7" x14ac:dyDescent="0.25">
      <c r="A13" s="9" t="s">
        <v>27</v>
      </c>
      <c r="B13" s="8">
        <v>321900</v>
      </c>
      <c r="C13" s="8">
        <v>42743.68</v>
      </c>
      <c r="D13" s="5">
        <f>B13+C13</f>
        <v>364643.68</v>
      </c>
      <c r="E13" s="8">
        <v>43375.88</v>
      </c>
      <c r="F13" s="8">
        <v>43375.88</v>
      </c>
      <c r="G13" s="5">
        <f>D13-E13</f>
        <v>321267.8</v>
      </c>
    </row>
    <row r="14" spans="1:7" x14ac:dyDescent="0.25">
      <c r="A14" s="9" t="s">
        <v>26</v>
      </c>
      <c r="B14" s="8">
        <v>28500</v>
      </c>
      <c r="C14" s="8">
        <v>0</v>
      </c>
      <c r="D14" s="5">
        <f>B14+C14</f>
        <v>28500</v>
      </c>
      <c r="E14" s="8">
        <v>948</v>
      </c>
      <c r="F14" s="8">
        <v>948</v>
      </c>
      <c r="G14" s="5">
        <f>D14-E14</f>
        <v>27552</v>
      </c>
    </row>
    <row r="15" spans="1:7" x14ac:dyDescent="0.25">
      <c r="A15" s="9" t="s">
        <v>25</v>
      </c>
      <c r="B15" s="8">
        <v>582000</v>
      </c>
      <c r="C15" s="8">
        <v>0</v>
      </c>
      <c r="D15" s="5">
        <f>B15+C15</f>
        <v>582000</v>
      </c>
      <c r="E15" s="8">
        <v>4950</v>
      </c>
      <c r="F15" s="8">
        <v>4950</v>
      </c>
      <c r="G15" s="5">
        <f>D15-E15</f>
        <v>577050</v>
      </c>
    </row>
    <row r="16" spans="1:7" x14ac:dyDescent="0.25">
      <c r="A16" s="9" t="s">
        <v>19</v>
      </c>
      <c r="B16" s="8">
        <v>2457722.2999999998</v>
      </c>
      <c r="C16" s="8">
        <v>86400.9</v>
      </c>
      <c r="D16" s="5">
        <f>B16+C16</f>
        <v>2544123.1999999997</v>
      </c>
      <c r="E16" s="8">
        <v>814715.81</v>
      </c>
      <c r="F16" s="8">
        <v>800055.67</v>
      </c>
      <c r="G16" s="5">
        <f>D16-E16</f>
        <v>1729407.3899999997</v>
      </c>
    </row>
    <row r="17" spans="1:7" x14ac:dyDescent="0.25">
      <c r="A17" s="9" t="s">
        <v>18</v>
      </c>
      <c r="B17" s="8">
        <v>7922519.8499999996</v>
      </c>
      <c r="C17" s="8">
        <v>3640210.35</v>
      </c>
      <c r="D17" s="5">
        <f>B17+C17</f>
        <v>11562730.199999999</v>
      </c>
      <c r="E17" s="8">
        <v>3847972.97</v>
      </c>
      <c r="F17" s="8">
        <v>3789645.98</v>
      </c>
      <c r="G17" s="5">
        <f>D17-E17</f>
        <v>7714757.2299999986</v>
      </c>
    </row>
    <row r="18" spans="1:7" x14ac:dyDescent="0.25">
      <c r="A18" s="9" t="s">
        <v>17</v>
      </c>
      <c r="B18" s="8">
        <v>8751733.8499999996</v>
      </c>
      <c r="C18" s="8">
        <v>1923692.98</v>
      </c>
      <c r="D18" s="5">
        <f>B18+C18</f>
        <v>10675426.83</v>
      </c>
      <c r="E18" s="8">
        <v>4683778.63</v>
      </c>
      <c r="F18" s="8">
        <v>4625458.1399999997</v>
      </c>
      <c r="G18" s="5">
        <f>D18-E18</f>
        <v>5991648.2000000002</v>
      </c>
    </row>
    <row r="19" spans="1:7" x14ac:dyDescent="0.25">
      <c r="A19" s="9" t="s">
        <v>16</v>
      </c>
      <c r="B19" s="8">
        <v>5770745.9299999997</v>
      </c>
      <c r="C19" s="8">
        <v>1704967.1</v>
      </c>
      <c r="D19" s="5">
        <f>B19+C19</f>
        <v>7475713.0299999993</v>
      </c>
      <c r="E19" s="8">
        <v>3169478.18</v>
      </c>
      <c r="F19" s="8">
        <v>3122542.51</v>
      </c>
      <c r="G19" s="5">
        <f>D19-E19</f>
        <v>4306234.8499999996</v>
      </c>
    </row>
    <row r="20" spans="1:7" x14ac:dyDescent="0.25">
      <c r="A20" s="9" t="s">
        <v>15</v>
      </c>
      <c r="B20" s="8">
        <v>4629295.3600000003</v>
      </c>
      <c r="C20" s="8">
        <v>1360514.51</v>
      </c>
      <c r="D20" s="5">
        <f>B20+C20</f>
        <v>5989809.8700000001</v>
      </c>
      <c r="E20" s="8">
        <v>2088090.6</v>
      </c>
      <c r="F20" s="8">
        <v>2045104.29</v>
      </c>
      <c r="G20" s="5">
        <f>D20-E20</f>
        <v>3901719.27</v>
      </c>
    </row>
    <row r="21" spans="1:7" x14ac:dyDescent="0.25">
      <c r="A21" s="9" t="s">
        <v>14</v>
      </c>
      <c r="B21" s="8">
        <v>5855183.54</v>
      </c>
      <c r="C21" s="8">
        <v>1066869.1399999999</v>
      </c>
      <c r="D21" s="5">
        <f>B21+C21</f>
        <v>6922052.6799999997</v>
      </c>
      <c r="E21" s="8">
        <v>2757701.24</v>
      </c>
      <c r="F21" s="8">
        <v>2730095.59</v>
      </c>
      <c r="G21" s="5">
        <f>D21-E21</f>
        <v>4164351.4399999995</v>
      </c>
    </row>
    <row r="22" spans="1:7" x14ac:dyDescent="0.25">
      <c r="A22" s="9" t="s">
        <v>13</v>
      </c>
      <c r="B22" s="8">
        <v>4094768.57</v>
      </c>
      <c r="C22" s="8">
        <v>1192483.52</v>
      </c>
      <c r="D22" s="5">
        <f>B22+C22</f>
        <v>5287252.09</v>
      </c>
      <c r="E22" s="8">
        <v>3019769.57</v>
      </c>
      <c r="F22" s="8">
        <v>2972557.84</v>
      </c>
      <c r="G22" s="5">
        <f>D22-E22</f>
        <v>2267482.52</v>
      </c>
    </row>
    <row r="23" spans="1:7" x14ac:dyDescent="0.25">
      <c r="A23" s="9" t="s">
        <v>12</v>
      </c>
      <c r="B23" s="8">
        <v>9366120.0099999998</v>
      </c>
      <c r="C23" s="8">
        <v>104989.4</v>
      </c>
      <c r="D23" s="5">
        <f>B23+C23</f>
        <v>9471109.4100000001</v>
      </c>
      <c r="E23" s="8">
        <v>1617487.26</v>
      </c>
      <c r="F23" s="8">
        <v>1595278.33</v>
      </c>
      <c r="G23" s="5">
        <f>D23-E23</f>
        <v>7853622.1500000004</v>
      </c>
    </row>
    <row r="24" spans="1:7" x14ac:dyDescent="0.25">
      <c r="A24" s="9" t="s">
        <v>11</v>
      </c>
      <c r="B24" s="8">
        <v>9548878.6899999995</v>
      </c>
      <c r="C24" s="8">
        <v>111978.5</v>
      </c>
      <c r="D24" s="5">
        <f>B24+C24</f>
        <v>9660857.1899999995</v>
      </c>
      <c r="E24" s="8">
        <v>2216422.08</v>
      </c>
      <c r="F24" s="8">
        <v>2193504.09</v>
      </c>
      <c r="G24" s="5">
        <f>D24-E24</f>
        <v>7444435.1099999994</v>
      </c>
    </row>
    <row r="25" spans="1:7" x14ac:dyDescent="0.25">
      <c r="A25" s="9" t="s">
        <v>10</v>
      </c>
      <c r="B25" s="8">
        <v>2970786.28</v>
      </c>
      <c r="C25" s="8">
        <v>569856.38</v>
      </c>
      <c r="D25" s="5">
        <f>B25+C25</f>
        <v>3540642.6599999997</v>
      </c>
      <c r="E25" s="8">
        <v>1527724.86</v>
      </c>
      <c r="F25" s="8">
        <v>1505749.73</v>
      </c>
      <c r="G25" s="5">
        <f>D25-E25</f>
        <v>2012917.7999999996</v>
      </c>
    </row>
    <row r="26" spans="1:7" x14ac:dyDescent="0.25">
      <c r="A26" s="9" t="s">
        <v>9</v>
      </c>
      <c r="B26" s="8">
        <v>7674621.0999999996</v>
      </c>
      <c r="C26" s="8">
        <v>2026888.23</v>
      </c>
      <c r="D26" s="5">
        <f>B26+C26</f>
        <v>9701509.3300000001</v>
      </c>
      <c r="E26" s="8">
        <v>4338864.8099999996</v>
      </c>
      <c r="F26" s="8">
        <v>4290632.66</v>
      </c>
      <c r="G26" s="5">
        <f>D26-E26</f>
        <v>5362644.5200000005</v>
      </c>
    </row>
    <row r="27" spans="1:7" x14ac:dyDescent="0.25">
      <c r="A27" s="9" t="s">
        <v>8</v>
      </c>
      <c r="B27" s="8">
        <v>4294549.1399999997</v>
      </c>
      <c r="C27" s="8">
        <v>10159425.439999999</v>
      </c>
      <c r="D27" s="5">
        <f>B27+C27</f>
        <v>14453974.579999998</v>
      </c>
      <c r="E27" s="8">
        <v>2101212.6800000002</v>
      </c>
      <c r="F27" s="8">
        <v>1405434.54</v>
      </c>
      <c r="G27" s="5">
        <f>D27-E27</f>
        <v>12352761.899999999</v>
      </c>
    </row>
    <row r="28" spans="1:7" x14ac:dyDescent="0.25">
      <c r="A28" s="9" t="s">
        <v>7</v>
      </c>
      <c r="B28" s="8">
        <v>2808564.14</v>
      </c>
      <c r="C28" s="8">
        <v>994919.86</v>
      </c>
      <c r="D28" s="5">
        <f>B28+C28</f>
        <v>3803484</v>
      </c>
      <c r="E28" s="8">
        <v>1384780.44</v>
      </c>
      <c r="F28" s="8">
        <v>1354054.43</v>
      </c>
      <c r="G28" s="5">
        <f>D28-E28</f>
        <v>2418703.56</v>
      </c>
    </row>
    <row r="29" spans="1:7" x14ac:dyDescent="0.25">
      <c r="A29" s="9" t="s">
        <v>6</v>
      </c>
      <c r="B29" s="8">
        <v>9765001.8200000003</v>
      </c>
      <c r="C29" s="8">
        <v>55927424.340000004</v>
      </c>
      <c r="D29" s="5">
        <f>B29+C29</f>
        <v>65692426.160000004</v>
      </c>
      <c r="E29" s="8">
        <v>20343184.329999998</v>
      </c>
      <c r="F29" s="8">
        <v>10423177.67</v>
      </c>
      <c r="G29" s="5">
        <f>D29-E29</f>
        <v>45349241.830000006</v>
      </c>
    </row>
    <row r="30" spans="1:7" x14ac:dyDescent="0.25">
      <c r="A30" s="9" t="s">
        <v>5</v>
      </c>
      <c r="B30" s="8">
        <v>5391295.4800000004</v>
      </c>
      <c r="C30" s="8">
        <v>1917110.62</v>
      </c>
      <c r="D30" s="5">
        <f>B30+C30</f>
        <v>7308406.1000000006</v>
      </c>
      <c r="E30" s="8">
        <v>2048458.88</v>
      </c>
      <c r="F30" s="8">
        <v>1907401.63</v>
      </c>
      <c r="G30" s="5">
        <f>D30-E30</f>
        <v>5259947.2200000007</v>
      </c>
    </row>
    <row r="31" spans="1:7" x14ac:dyDescent="0.25">
      <c r="A31" s="9" t="s">
        <v>4</v>
      </c>
      <c r="B31" s="8">
        <v>4979386.0199999996</v>
      </c>
      <c r="C31" s="8">
        <v>2481816.0299999998</v>
      </c>
      <c r="D31" s="5">
        <f>B31+C31</f>
        <v>7461202.0499999989</v>
      </c>
      <c r="E31" s="8">
        <v>2164019.21</v>
      </c>
      <c r="F31" s="8">
        <v>2031091.25</v>
      </c>
      <c r="G31" s="5">
        <f>D31-E31</f>
        <v>5297182.8399999989</v>
      </c>
    </row>
    <row r="32" spans="1:7" x14ac:dyDescent="0.25">
      <c r="A32" s="9" t="s">
        <v>3</v>
      </c>
      <c r="B32" s="8">
        <v>4318931.5199999996</v>
      </c>
      <c r="C32" s="8">
        <v>1357174.62</v>
      </c>
      <c r="D32" s="5">
        <f>B32+C32</f>
        <v>5676106.1399999997</v>
      </c>
      <c r="E32" s="8">
        <v>2464922.83</v>
      </c>
      <c r="F32" s="8">
        <v>2426408.48</v>
      </c>
      <c r="G32" s="5">
        <f>D32-E32</f>
        <v>3211183.3099999996</v>
      </c>
    </row>
    <row r="33" spans="1:7" x14ac:dyDescent="0.25">
      <c r="A33" s="9" t="s">
        <v>24</v>
      </c>
      <c r="B33" s="8">
        <v>51600</v>
      </c>
      <c r="C33" s="8">
        <v>0</v>
      </c>
      <c r="D33" s="5">
        <f>B33+C33</f>
        <v>51600</v>
      </c>
      <c r="E33" s="8">
        <v>0</v>
      </c>
      <c r="F33" s="8">
        <v>0</v>
      </c>
      <c r="G33" s="5">
        <f>D33-E33</f>
        <v>51600</v>
      </c>
    </row>
    <row r="34" spans="1:7" x14ac:dyDescent="0.25">
      <c r="A34" s="7" t="s">
        <v>2</v>
      </c>
      <c r="B34" s="6"/>
      <c r="C34" s="6"/>
      <c r="D34" s="6"/>
      <c r="E34" s="6"/>
      <c r="F34" s="6"/>
      <c r="G34" s="6"/>
    </row>
    <row r="35" spans="1:7" x14ac:dyDescent="0.25">
      <c r="A35" s="4" t="s">
        <v>23</v>
      </c>
      <c r="B35" s="3">
        <f>SUM(B36:B56)</f>
        <v>314317836</v>
      </c>
      <c r="C35" s="3">
        <f>SUM(C36:C56)</f>
        <v>9020486.8499999996</v>
      </c>
      <c r="D35" s="3">
        <f>SUM(D36:D56)</f>
        <v>323338322.85000002</v>
      </c>
      <c r="E35" s="3">
        <f>SUM(E36:E56)</f>
        <v>146916711.36000001</v>
      </c>
      <c r="F35" s="3">
        <f>SUM(F36:F56)</f>
        <v>146872478.5</v>
      </c>
      <c r="G35" s="3">
        <f>SUM(G36:G56)</f>
        <v>176421611.48999998</v>
      </c>
    </row>
    <row r="36" spans="1:7" x14ac:dyDescent="0.25">
      <c r="A36" s="9" t="s">
        <v>22</v>
      </c>
      <c r="B36" s="8">
        <v>0</v>
      </c>
      <c r="C36" s="8">
        <v>8899017.3399999999</v>
      </c>
      <c r="D36" s="5">
        <f>B36+C36</f>
        <v>8899017.3399999999</v>
      </c>
      <c r="E36" s="8">
        <v>1968968.18</v>
      </c>
      <c r="F36" s="8">
        <v>1968968.18</v>
      </c>
      <c r="G36" s="5">
        <f>D36-E36</f>
        <v>6930049.1600000001</v>
      </c>
    </row>
    <row r="37" spans="1:7" x14ac:dyDescent="0.25">
      <c r="A37" s="9" t="s">
        <v>21</v>
      </c>
      <c r="B37" s="8">
        <v>1665744</v>
      </c>
      <c r="C37" s="8">
        <v>-832626.21</v>
      </c>
      <c r="D37" s="5">
        <f>B37+C37</f>
        <v>833117.79</v>
      </c>
      <c r="E37" s="8">
        <v>297840.14</v>
      </c>
      <c r="F37" s="8">
        <v>297840.14</v>
      </c>
      <c r="G37" s="5">
        <f>D37-E37</f>
        <v>535277.65</v>
      </c>
    </row>
    <row r="38" spans="1:7" x14ac:dyDescent="0.25">
      <c r="A38" s="9" t="s">
        <v>20</v>
      </c>
      <c r="B38" s="8">
        <v>16441656.92</v>
      </c>
      <c r="C38" s="8">
        <v>-308859.34999999998</v>
      </c>
      <c r="D38" s="5">
        <f>B38+C38</f>
        <v>16132797.57</v>
      </c>
      <c r="E38" s="8">
        <v>7627254.0099999998</v>
      </c>
      <c r="F38" s="8">
        <v>7627254.0099999998</v>
      </c>
      <c r="G38" s="5">
        <f>D38-E38</f>
        <v>8505543.5600000005</v>
      </c>
    </row>
    <row r="39" spans="1:7" x14ac:dyDescent="0.25">
      <c r="A39" s="9" t="s">
        <v>19</v>
      </c>
      <c r="B39" s="8">
        <v>7744675.7800000003</v>
      </c>
      <c r="C39" s="8">
        <v>0</v>
      </c>
      <c r="D39" s="5">
        <f>B39+C39</f>
        <v>7744675.7800000003</v>
      </c>
      <c r="E39" s="8">
        <v>3811457.67</v>
      </c>
      <c r="F39" s="8">
        <v>3811457.67</v>
      </c>
      <c r="G39" s="5">
        <f>D39-E39</f>
        <v>3933218.1100000003</v>
      </c>
    </row>
    <row r="40" spans="1:7" x14ac:dyDescent="0.25">
      <c r="A40" s="9" t="s">
        <v>18</v>
      </c>
      <c r="B40" s="8">
        <v>33644165.829999998</v>
      </c>
      <c r="C40" s="8">
        <v>-524876.18000000005</v>
      </c>
      <c r="D40" s="5">
        <f>B40+C40</f>
        <v>33119289.649999999</v>
      </c>
      <c r="E40" s="8">
        <v>14662840.85</v>
      </c>
      <c r="F40" s="8">
        <v>14662840.85</v>
      </c>
      <c r="G40" s="5">
        <f>D40-E40</f>
        <v>18456448.799999997</v>
      </c>
    </row>
    <row r="41" spans="1:7" x14ac:dyDescent="0.25">
      <c r="A41" s="9" t="s">
        <v>17</v>
      </c>
      <c r="B41" s="8">
        <v>26330780.010000002</v>
      </c>
      <c r="C41" s="8">
        <v>-503424</v>
      </c>
      <c r="D41" s="5">
        <f>B41+C41</f>
        <v>25827356.010000002</v>
      </c>
      <c r="E41" s="8">
        <v>12472348.289999999</v>
      </c>
      <c r="F41" s="8">
        <v>12472348.289999999</v>
      </c>
      <c r="G41" s="5">
        <f>D41-E41</f>
        <v>13355007.720000003</v>
      </c>
    </row>
    <row r="42" spans="1:7" x14ac:dyDescent="0.25">
      <c r="A42" s="9" t="s">
        <v>16</v>
      </c>
      <c r="B42" s="8">
        <v>24066148.32</v>
      </c>
      <c r="C42" s="8">
        <v>-1163040</v>
      </c>
      <c r="D42" s="5">
        <f>B42+C42</f>
        <v>22903108.32</v>
      </c>
      <c r="E42" s="8">
        <v>10185106.949999999</v>
      </c>
      <c r="F42" s="8">
        <v>10185106.949999999</v>
      </c>
      <c r="G42" s="5">
        <f>D42-E42</f>
        <v>12718001.370000001</v>
      </c>
    </row>
    <row r="43" spans="1:7" x14ac:dyDescent="0.25">
      <c r="A43" s="9" t="s">
        <v>15</v>
      </c>
      <c r="B43" s="8">
        <v>20810857.210000001</v>
      </c>
      <c r="C43" s="8">
        <v>-372096</v>
      </c>
      <c r="D43" s="5">
        <f>B43+C43</f>
        <v>20438761.210000001</v>
      </c>
      <c r="E43" s="8">
        <v>9548937.9299999997</v>
      </c>
      <c r="F43" s="8">
        <v>9545285.9100000001</v>
      </c>
      <c r="G43" s="5">
        <f>D43-E43</f>
        <v>10889823.280000001</v>
      </c>
    </row>
    <row r="44" spans="1:7" x14ac:dyDescent="0.25">
      <c r="A44" s="9" t="s">
        <v>14</v>
      </c>
      <c r="B44" s="8">
        <v>13053912.83</v>
      </c>
      <c r="C44" s="8">
        <v>-168018.49</v>
      </c>
      <c r="D44" s="5">
        <f>B44+C44</f>
        <v>12885894.34</v>
      </c>
      <c r="E44" s="8">
        <v>6698880.6600000001</v>
      </c>
      <c r="F44" s="8">
        <v>6698880.6600000001</v>
      </c>
      <c r="G44" s="5">
        <f>D44-E44</f>
        <v>6187013.6799999997</v>
      </c>
    </row>
    <row r="45" spans="1:7" x14ac:dyDescent="0.25">
      <c r="A45" s="9" t="s">
        <v>13</v>
      </c>
      <c r="B45" s="8">
        <v>11844282.17</v>
      </c>
      <c r="C45" s="8">
        <v>-175104</v>
      </c>
      <c r="D45" s="5">
        <f>B45+C45</f>
        <v>11669178.17</v>
      </c>
      <c r="E45" s="8">
        <v>5130122.17</v>
      </c>
      <c r="F45" s="8">
        <v>5130122.17</v>
      </c>
      <c r="G45" s="5">
        <f>D45-E45</f>
        <v>6539056</v>
      </c>
    </row>
    <row r="46" spans="1:7" x14ac:dyDescent="0.25">
      <c r="A46" s="9" t="s">
        <v>12</v>
      </c>
      <c r="B46" s="8">
        <v>7401860.3499999996</v>
      </c>
      <c r="C46" s="8">
        <v>1654665.65</v>
      </c>
      <c r="D46" s="5">
        <f>B46+C46</f>
        <v>9056526</v>
      </c>
      <c r="E46" s="8">
        <v>4680536.12</v>
      </c>
      <c r="F46" s="8">
        <v>4680536.12</v>
      </c>
      <c r="G46" s="5">
        <f>D46-E46</f>
        <v>4375989.88</v>
      </c>
    </row>
    <row r="47" spans="1:7" x14ac:dyDescent="0.25">
      <c r="A47" s="9" t="s">
        <v>11</v>
      </c>
      <c r="B47" s="8">
        <v>7895372.04</v>
      </c>
      <c r="C47" s="8">
        <v>4738267.96</v>
      </c>
      <c r="D47" s="5">
        <f>B47+C47</f>
        <v>12633640</v>
      </c>
      <c r="E47" s="8">
        <v>4503769.4800000004</v>
      </c>
      <c r="F47" s="8">
        <v>4503769.4800000004</v>
      </c>
      <c r="G47" s="5">
        <f>D47-E47</f>
        <v>8129870.5199999996</v>
      </c>
    </row>
    <row r="48" spans="1:7" x14ac:dyDescent="0.25">
      <c r="A48" s="9" t="s">
        <v>10</v>
      </c>
      <c r="B48" s="8">
        <v>12492061.68</v>
      </c>
      <c r="C48" s="8">
        <v>-251712</v>
      </c>
      <c r="D48" s="5">
        <f>B48+C48</f>
        <v>12240349.68</v>
      </c>
      <c r="E48" s="8">
        <v>5633409.5800000001</v>
      </c>
      <c r="F48" s="8">
        <v>5631215.75</v>
      </c>
      <c r="G48" s="5">
        <f>D48-E48</f>
        <v>6606940.0999999996</v>
      </c>
    </row>
    <row r="49" spans="1:7" x14ac:dyDescent="0.25">
      <c r="A49" s="9" t="s">
        <v>9</v>
      </c>
      <c r="B49" s="8">
        <v>18018284.309999999</v>
      </c>
      <c r="C49" s="8">
        <v>-395771.87</v>
      </c>
      <c r="D49" s="5">
        <f>B49+C49</f>
        <v>17622512.439999998</v>
      </c>
      <c r="E49" s="8">
        <v>8212237.5899999999</v>
      </c>
      <c r="F49" s="8">
        <v>8212237.5899999999</v>
      </c>
      <c r="G49" s="5">
        <f>D49-E49</f>
        <v>9410274.8499999978</v>
      </c>
    </row>
    <row r="50" spans="1:7" x14ac:dyDescent="0.25">
      <c r="A50" s="9" t="s">
        <v>8</v>
      </c>
      <c r="B50" s="8">
        <v>15924897.189999999</v>
      </c>
      <c r="C50" s="8">
        <v>0</v>
      </c>
      <c r="D50" s="5">
        <f>B50+C50</f>
        <v>15924897.189999999</v>
      </c>
      <c r="E50" s="8">
        <v>7186487.5599999996</v>
      </c>
      <c r="F50" s="8">
        <v>7186487.5599999996</v>
      </c>
      <c r="G50" s="5">
        <f>D50-E50</f>
        <v>8738409.629999999</v>
      </c>
    </row>
    <row r="51" spans="1:7" x14ac:dyDescent="0.25">
      <c r="A51" s="9" t="s">
        <v>7</v>
      </c>
      <c r="B51" s="8">
        <v>15900994.99</v>
      </c>
      <c r="C51" s="8">
        <v>-251712</v>
      </c>
      <c r="D51" s="5">
        <f>B51+C51</f>
        <v>15649282.99</v>
      </c>
      <c r="E51" s="8">
        <v>6825584.9199999999</v>
      </c>
      <c r="F51" s="8">
        <v>6825584.9199999999</v>
      </c>
      <c r="G51" s="5">
        <f>D51-E51</f>
        <v>8823698.0700000003</v>
      </c>
    </row>
    <row r="52" spans="1:7" x14ac:dyDescent="0.25">
      <c r="A52" s="9" t="s">
        <v>6</v>
      </c>
      <c r="B52" s="8">
        <v>23181451.190000001</v>
      </c>
      <c r="C52" s="8">
        <v>-448704</v>
      </c>
      <c r="D52" s="5">
        <f>B52+C52</f>
        <v>22732747.190000001</v>
      </c>
      <c r="E52" s="8">
        <v>10307305.560000001</v>
      </c>
      <c r="F52" s="8">
        <v>10307305.560000001</v>
      </c>
      <c r="G52" s="5">
        <f>D52-E52</f>
        <v>12425441.630000001</v>
      </c>
    </row>
    <row r="53" spans="1:7" x14ac:dyDescent="0.25">
      <c r="A53" s="9" t="s">
        <v>5</v>
      </c>
      <c r="B53" s="8">
        <v>21277885.93</v>
      </c>
      <c r="C53" s="8">
        <v>-383040</v>
      </c>
      <c r="D53" s="5">
        <f>B53+C53</f>
        <v>20894845.93</v>
      </c>
      <c r="E53" s="8">
        <v>10112436.24</v>
      </c>
      <c r="F53" s="8">
        <v>10112436.24</v>
      </c>
      <c r="G53" s="5">
        <f>D53-E53</f>
        <v>10782409.689999999</v>
      </c>
    </row>
    <row r="54" spans="1:7" x14ac:dyDescent="0.25">
      <c r="A54" s="9" t="s">
        <v>4</v>
      </c>
      <c r="B54" s="8">
        <v>20699120.93</v>
      </c>
      <c r="C54" s="8">
        <v>-273600</v>
      </c>
      <c r="D54" s="5">
        <f>B54+C54</f>
        <v>20425520.93</v>
      </c>
      <c r="E54" s="8">
        <v>9502953.5399999991</v>
      </c>
      <c r="F54" s="8">
        <v>9464566.5299999993</v>
      </c>
      <c r="G54" s="5">
        <f>D54-E54</f>
        <v>10922567.390000001</v>
      </c>
    </row>
    <row r="55" spans="1:7" x14ac:dyDescent="0.25">
      <c r="A55" s="9" t="s">
        <v>3</v>
      </c>
      <c r="B55" s="8">
        <v>15923684.32</v>
      </c>
      <c r="C55" s="8">
        <v>-218880</v>
      </c>
      <c r="D55" s="5">
        <f>B55+C55</f>
        <v>15704804.32</v>
      </c>
      <c r="E55" s="8">
        <v>7548233.9199999999</v>
      </c>
      <c r="F55" s="8">
        <v>7548233.9199999999</v>
      </c>
      <c r="G55" s="5">
        <f>D55-E55</f>
        <v>8156570.4000000004</v>
      </c>
    </row>
    <row r="56" spans="1:7" x14ac:dyDescent="0.25">
      <c r="A56" s="7" t="s">
        <v>2</v>
      </c>
      <c r="B56" s="6"/>
      <c r="C56" s="6"/>
      <c r="D56" s="5">
        <f>B56+C56</f>
        <v>0</v>
      </c>
      <c r="E56" s="5"/>
      <c r="F56" s="5"/>
      <c r="G56" s="5">
        <f>D56-E56</f>
        <v>0</v>
      </c>
    </row>
    <row r="57" spans="1:7" x14ac:dyDescent="0.25">
      <c r="A57" s="4" t="s">
        <v>1</v>
      </c>
      <c r="B57" s="3">
        <f>B9+B35</f>
        <v>449440399.43000001</v>
      </c>
      <c r="C57" s="3">
        <f>C9+C35</f>
        <v>151432746.75</v>
      </c>
      <c r="D57" s="3">
        <f>B57+C57</f>
        <v>600873146.18000007</v>
      </c>
      <c r="E57" s="3">
        <f>E9+E35</f>
        <v>219362181.53</v>
      </c>
      <c r="F57" s="3">
        <f>F9+F35</f>
        <v>207869597.56999999</v>
      </c>
      <c r="G57" s="3">
        <f>D57-E57</f>
        <v>381510964.6500001</v>
      </c>
    </row>
    <row r="58" spans="1:7" x14ac:dyDescent="0.25">
      <c r="A58" s="2"/>
      <c r="B58" s="1"/>
      <c r="C58" s="1"/>
      <c r="D58" s="1"/>
      <c r="E58" s="1"/>
      <c r="F58" s="1"/>
      <c r="G58" s="1"/>
    </row>
    <row r="59" spans="1:7" x14ac:dyDescent="0.25">
      <c r="A59" t="s">
        <v>0</v>
      </c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25" right="0.25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DOLORES JANET SANCHEZ MONTIEL</dc:creator>
  <cp:lastModifiedBy>MARIA DOLORES JANET SANCHEZ MONTIEL</cp:lastModifiedBy>
  <dcterms:created xsi:type="dcterms:W3CDTF">2024-07-19T16:37:03Z</dcterms:created>
  <dcterms:modified xsi:type="dcterms:W3CDTF">2024-07-19T16:37:45Z</dcterms:modified>
</cp:coreProperties>
</file>