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OGRAMATICA\"/>
    </mc:Choice>
  </mc:AlternateContent>
  <bookViews>
    <workbookView xWindow="0" yWindow="0" windowWidth="20490" windowHeight="7320"/>
  </bookViews>
  <sheets>
    <sheet name="CPr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H11" i="1"/>
  <c r="H41" i="1" s="1"/>
  <c r="I11" i="1"/>
  <c r="G12" i="1"/>
  <c r="G11" i="1" s="1"/>
  <c r="J12" i="1"/>
  <c r="J11" i="1" s="1"/>
  <c r="G13" i="1"/>
  <c r="J13" i="1"/>
  <c r="E14" i="1"/>
  <c r="F14" i="1"/>
  <c r="H14" i="1"/>
  <c r="I14" i="1"/>
  <c r="G15" i="1"/>
  <c r="G14" i="1" s="1"/>
  <c r="J14" i="1" s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E23" i="1"/>
  <c r="F23" i="1"/>
  <c r="G23" i="1"/>
  <c r="J23" i="1" s="1"/>
  <c r="H23" i="1"/>
  <c r="I23" i="1"/>
  <c r="G24" i="1"/>
  <c r="J24" i="1"/>
  <c r="G25" i="1"/>
  <c r="J25" i="1"/>
  <c r="G26" i="1"/>
  <c r="J26" i="1"/>
  <c r="F27" i="1"/>
  <c r="G27" i="1"/>
  <c r="H27" i="1"/>
  <c r="I27" i="1"/>
  <c r="J28" i="1"/>
  <c r="J27" i="1" s="1"/>
  <c r="J29" i="1"/>
  <c r="F30" i="1"/>
  <c r="G30" i="1"/>
  <c r="H30" i="1"/>
  <c r="I30" i="1"/>
  <c r="J31" i="1"/>
  <c r="J32" i="1"/>
  <c r="J30" i="1" s="1"/>
  <c r="J33" i="1"/>
  <c r="E34" i="1"/>
  <c r="E33" i="1" s="1"/>
  <c r="E32" i="1" s="1"/>
  <c r="E31" i="1" s="1"/>
  <c r="E30" i="1" s="1"/>
  <c r="E29" i="1" s="1"/>
  <c r="E28" i="1" s="1"/>
  <c r="E27" i="1" s="1"/>
  <c r="E41" i="1" s="1"/>
  <c r="J34" i="1"/>
  <c r="E35" i="1"/>
  <c r="F35" i="1"/>
  <c r="G35" i="1"/>
  <c r="H35" i="1"/>
  <c r="I35" i="1"/>
  <c r="J36" i="1"/>
  <c r="J35" i="1" s="1"/>
  <c r="J37" i="1"/>
  <c r="J38" i="1"/>
  <c r="J39" i="1"/>
  <c r="F41" i="1"/>
  <c r="I41" i="1"/>
  <c r="D47" i="1"/>
  <c r="G47" i="1"/>
  <c r="D48" i="1"/>
  <c r="G48" i="1"/>
  <c r="J41" i="1" l="1"/>
  <c r="G41" i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<sst xmlns="http://schemas.openxmlformats.org/spreadsheetml/2006/main" count="46" uniqueCount="46">
  <si>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</si>
  <si>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</si>
  <si>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</si>
  <si>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</si>
  <si>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</si>
  <si>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</si>
  <si>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</si>
  <si>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</si>
  <si>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</si>
  <si>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</si>
  <si>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</si>
  <si>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</si>
  <si>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</si>
  <si>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</si>
  <si>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</si>
  <si>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</si>
  <si>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</si>
  <si>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</si>
  <si>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</si>
  <si>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</si>
  <si>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</si>
  <si>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</si>
  <si>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</si>
  <si>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</si>
  <si>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</si>
  <si>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</si>
  <si>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</si>
  <si>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</si>
  <si>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</si>
  <si>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</si>
  <si>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</si>
  <si>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</si>
  <si>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</si>
  <si>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</si>
  <si>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</si>
  <si>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</si>
  <si>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</si>
  <si>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</si>
  <si>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</si>
  <si>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</si>
  <si>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</si>
  <si>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</si>
  <si>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Colegio de Educación Profesional Técnica del Estado de Guanajuato</t>
  </si>
  <si>
    <t>Ente Público:</t>
  </si>
  <si>
    <t>Del 1 de Enero al 31 de Marzo de 2019</t>
  </si>
  <si>
    <t>GASTO POR CATEGORIA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</si>
</sst>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2" borderId="0" xfId="0" applyFont="1" applyFill="1"/>
    <xf numFmtId="0" fontId="4" fillId="0" borderId="0" xfId="0" applyFont="1"/>
    <xf numFmtId="43" fontId="4" fillId="2" borderId="0" xfId="1" applyFont="1" applyFill="1"/>
    <xf numFmtId="43" fontId="4" fillId="2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2" fillId="2" borderId="0" xfId="1" applyFont="1" applyFill="1"/>
    <xf numFmtId="43" fontId="2" fillId="2" borderId="3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2" xfId="0" applyFont="1" applyFill="1" applyBorder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MARZO%202019/Formatos%20Fros%20y%20Pptales%2003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PyPI"/>
      <sheetName val="IR"/>
      <sheetName val="IPF"/>
      <sheetName val="Esq Bur"/>
      <sheetName val="Rel Cta Banc"/>
      <sheetName val="Ayudas"/>
      <sheetName val="Gto Federalizado"/>
      <sheetName val="BMu"/>
      <sheetName val="BIm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B42" t="str">
            <v>Mtro. Alberto de la Luz Socorro Diosdado</v>
          </cell>
          <cell r="C42" t="str">
            <v>Lic. Lucía González Muñoz</v>
          </cell>
        </row>
        <row r="43">
          <cell r="B43" t="str">
            <v>Director General</v>
          </cell>
          <cell r="C43" t="str">
            <v>Directora de Administración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48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65.7109375" style="1" customWidth="1"/>
    <col min="5" max="5" width="17.140625" style="1" customWidth="1"/>
    <col min="6" max="6" width="17" style="1" customWidth="1"/>
    <col min="7" max="10" width="14.85546875" style="1" bestFit="1" customWidth="1"/>
    <col min="11" max="11" width="3.140625" style="2" customWidth="1"/>
    <col min="12" max="16384" width="11.42578125" style="1"/>
  </cols>
  <sheetData>
    <row r="1" spans="2:11" ht="6" customHeight="1" x14ac:dyDescent="0.2">
      <c r="B1" s="52"/>
      <c r="C1" s="52"/>
      <c r="D1" s="52"/>
      <c r="E1" s="52"/>
      <c r="F1" s="52"/>
      <c r="G1" s="52"/>
      <c r="H1" s="52"/>
      <c r="I1" s="52"/>
      <c r="J1" s="52"/>
    </row>
    <row r="2" spans="2:11" ht="13.5" customHeight="1" x14ac:dyDescent="0.2">
      <c r="B2" s="52" t="s">
        <v>45</v>
      </c>
      <c r="C2" s="52"/>
      <c r="D2" s="52"/>
      <c r="E2" s="52"/>
      <c r="F2" s="52"/>
      <c r="G2" s="52"/>
      <c r="H2" s="52"/>
      <c r="I2" s="52"/>
      <c r="J2" s="52"/>
    </row>
    <row r="3" spans="2:11" ht="20.25" customHeight="1" x14ac:dyDescent="0.2">
      <c r="B3" s="52" t="s">
        <v>44</v>
      </c>
      <c r="C3" s="52"/>
      <c r="D3" s="52"/>
      <c r="E3" s="52"/>
      <c r="F3" s="52"/>
      <c r="G3" s="52"/>
      <c r="H3" s="52"/>
      <c r="I3" s="52"/>
      <c r="J3" s="52"/>
    </row>
    <row r="4" spans="2:11" s="2" customFormat="1" ht="8.25" customHeight="1" x14ac:dyDescent="0.2">
      <c r="B4" s="47"/>
      <c r="C4" s="47"/>
      <c r="D4" s="47"/>
      <c r="E4" s="47"/>
      <c r="F4" s="47"/>
      <c r="G4" s="47"/>
      <c r="H4" s="47"/>
      <c r="I4" s="47"/>
      <c r="J4" s="47"/>
    </row>
    <row r="5" spans="2:11" s="2" customFormat="1" ht="24" customHeight="1" x14ac:dyDescent="0.2">
      <c r="D5" s="51" t="s">
        <v>43</v>
      </c>
      <c r="E5" s="50" t="s">
        <v>42</v>
      </c>
      <c r="F5" s="50"/>
      <c r="G5" s="50"/>
      <c r="H5" s="49"/>
      <c r="I5" s="48"/>
      <c r="J5" s="47"/>
    </row>
    <row r="6" spans="2:11" s="2" customFormat="1" ht="8.25" customHeight="1" x14ac:dyDescent="0.2">
      <c r="B6" s="47"/>
      <c r="C6" s="47"/>
      <c r="D6" s="47"/>
      <c r="E6" s="47"/>
      <c r="F6" s="47"/>
      <c r="G6" s="47"/>
      <c r="H6" s="47"/>
      <c r="I6" s="47"/>
      <c r="J6" s="47"/>
    </row>
    <row r="7" spans="2:11" x14ac:dyDescent="0.2">
      <c r="B7" s="46" t="s">
        <v>41</v>
      </c>
      <c r="C7" s="45"/>
      <c r="D7" s="44"/>
      <c r="E7" s="40" t="s">
        <v>40</v>
      </c>
      <c r="F7" s="40"/>
      <c r="G7" s="40"/>
      <c r="H7" s="40"/>
      <c r="I7" s="40"/>
      <c r="J7" s="40" t="s">
        <v>39</v>
      </c>
    </row>
    <row r="8" spans="2:11" ht="25.5" x14ac:dyDescent="0.2">
      <c r="B8" s="43"/>
      <c r="C8" s="42"/>
      <c r="D8" s="41"/>
      <c r="E8" s="36" t="s">
        <v>38</v>
      </c>
      <c r="F8" s="36" t="s">
        <v>37</v>
      </c>
      <c r="G8" s="36" t="s">
        <v>36</v>
      </c>
      <c r="H8" s="36" t="s">
        <v>35</v>
      </c>
      <c r="I8" s="36" t="s">
        <v>34</v>
      </c>
      <c r="J8" s="40"/>
    </row>
    <row r="9" spans="2:11" ht="15.75" customHeight="1" x14ac:dyDescent="0.2">
      <c r="B9" s="39"/>
      <c r="C9" s="38"/>
      <c r="D9" s="37"/>
      <c r="E9" s="36">
        <v>1</v>
      </c>
      <c r="F9" s="36">
        <v>2</v>
      </c>
      <c r="G9" s="36" t="s">
        <v>33</v>
      </c>
      <c r="H9" s="36">
        <v>5</v>
      </c>
      <c r="I9" s="36">
        <v>7</v>
      </c>
      <c r="J9" s="36" t="s">
        <v>32</v>
      </c>
    </row>
    <row r="10" spans="2:11" ht="15" customHeight="1" x14ac:dyDescent="0.2">
      <c r="B10" s="25" t="s">
        <v>31</v>
      </c>
      <c r="C10" s="24"/>
      <c r="D10" s="23"/>
      <c r="E10" s="35"/>
      <c r="F10" s="34"/>
      <c r="G10" s="34"/>
      <c r="H10" s="34"/>
      <c r="I10" s="34"/>
      <c r="J10" s="34"/>
    </row>
    <row r="11" spans="2:11" x14ac:dyDescent="0.2">
      <c r="B11" s="28"/>
      <c r="C11" s="31" t="s">
        <v>30</v>
      </c>
      <c r="D11" s="30"/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15"/>
    </row>
    <row r="12" spans="2:11" x14ac:dyDescent="0.2">
      <c r="B12" s="28"/>
      <c r="C12" s="27"/>
      <c r="D12" s="26" t="s">
        <v>29</v>
      </c>
      <c r="E12" s="33">
        <v>0</v>
      </c>
      <c r="F12" s="33">
        <v>0</v>
      </c>
      <c r="G12" s="33">
        <f>+E12+F12</f>
        <v>0</v>
      </c>
      <c r="H12" s="33">
        <v>0</v>
      </c>
      <c r="I12" s="33">
        <v>0</v>
      </c>
      <c r="J12" s="33">
        <f>+G12-H12</f>
        <v>0</v>
      </c>
      <c r="K12" s="15"/>
    </row>
    <row r="13" spans="2:11" x14ac:dyDescent="0.2">
      <c r="B13" s="28"/>
      <c r="C13" s="27"/>
      <c r="D13" s="26" t="s">
        <v>28</v>
      </c>
      <c r="E13" s="33">
        <v>0</v>
      </c>
      <c r="F13" s="33">
        <v>0</v>
      </c>
      <c r="G13" s="33">
        <f>+E13+F13</f>
        <v>0</v>
      </c>
      <c r="H13" s="33">
        <v>0</v>
      </c>
      <c r="I13" s="33">
        <v>0</v>
      </c>
      <c r="J13" s="33">
        <f>+G13-H13</f>
        <v>0</v>
      </c>
      <c r="K13" s="15"/>
    </row>
    <row r="14" spans="2:11" x14ac:dyDescent="0.2">
      <c r="B14" s="28"/>
      <c r="C14" s="31" t="s">
        <v>27</v>
      </c>
      <c r="D14" s="30"/>
      <c r="E14" s="29">
        <f>SUM(E15:E22)</f>
        <v>368285011</v>
      </c>
      <c r="F14" s="29">
        <f>SUM(F15:F22)</f>
        <v>47536082.770000003</v>
      </c>
      <c r="G14" s="29">
        <f>SUM(G15:G22)</f>
        <v>415821093.76999998</v>
      </c>
      <c r="H14" s="29">
        <f>SUM(H15:H22)</f>
        <v>73402020.319999993</v>
      </c>
      <c r="I14" s="29">
        <f>SUM(I15:I22)</f>
        <v>71916764.230000004</v>
      </c>
      <c r="J14" s="32">
        <f>+G14-H14</f>
        <v>342419073.44999999</v>
      </c>
      <c r="K14" s="15"/>
    </row>
    <row r="15" spans="2:11" x14ac:dyDescent="0.2">
      <c r="B15" s="28"/>
      <c r="C15" s="27"/>
      <c r="D15" s="26" t="s">
        <v>26</v>
      </c>
      <c r="E15" s="22">
        <v>82027706</v>
      </c>
      <c r="F15" s="21">
        <v>31421433.690000001</v>
      </c>
      <c r="G15" s="33">
        <f>+E15+F15</f>
        <v>113449139.69</v>
      </c>
      <c r="H15" s="21">
        <v>11343542.92</v>
      </c>
      <c r="I15" s="21">
        <v>9858533.8399999999</v>
      </c>
      <c r="J15" s="33">
        <f>+G15-H15</f>
        <v>102105596.77</v>
      </c>
      <c r="K15" s="15"/>
    </row>
    <row r="16" spans="2:11" x14ac:dyDescent="0.2">
      <c r="B16" s="28"/>
      <c r="C16" s="27"/>
      <c r="D16" s="26" t="s">
        <v>25</v>
      </c>
      <c r="E16" s="22">
        <v>0</v>
      </c>
      <c r="F16" s="22">
        <v>0</v>
      </c>
      <c r="G16" s="33">
        <f>+E16+F16</f>
        <v>0</v>
      </c>
      <c r="H16" s="22">
        <v>0</v>
      </c>
      <c r="I16" s="22">
        <v>0</v>
      </c>
      <c r="J16" s="33">
        <f>+G16-H16</f>
        <v>0</v>
      </c>
      <c r="K16" s="15"/>
    </row>
    <row r="17" spans="2:11" x14ac:dyDescent="0.2">
      <c r="B17" s="28"/>
      <c r="C17" s="27"/>
      <c r="D17" s="26" t="s">
        <v>24</v>
      </c>
      <c r="E17" s="22">
        <v>286257305</v>
      </c>
      <c r="F17" s="22">
        <v>16114649.08</v>
      </c>
      <c r="G17" s="33">
        <f>+E17+F17</f>
        <v>302371954.07999998</v>
      </c>
      <c r="H17" s="22">
        <v>62058477.399999999</v>
      </c>
      <c r="I17" s="22">
        <v>62058230.390000001</v>
      </c>
      <c r="J17" s="33">
        <f>+G17-H17</f>
        <v>240313476.67999998</v>
      </c>
      <c r="K17" s="15"/>
    </row>
    <row r="18" spans="2:11" x14ac:dyDescent="0.2">
      <c r="B18" s="28"/>
      <c r="C18" s="27"/>
      <c r="D18" s="26" t="s">
        <v>23</v>
      </c>
      <c r="E18" s="22">
        <v>0</v>
      </c>
      <c r="F18" s="22">
        <v>0</v>
      </c>
      <c r="G18" s="33">
        <f>+E18+F18</f>
        <v>0</v>
      </c>
      <c r="H18" s="22">
        <v>0</v>
      </c>
      <c r="I18" s="22">
        <v>0</v>
      </c>
      <c r="J18" s="33">
        <f>+G18-H18</f>
        <v>0</v>
      </c>
      <c r="K18" s="15"/>
    </row>
    <row r="19" spans="2:11" x14ac:dyDescent="0.2">
      <c r="B19" s="28"/>
      <c r="C19" s="27"/>
      <c r="D19" s="26" t="s">
        <v>22</v>
      </c>
      <c r="E19" s="22">
        <v>0</v>
      </c>
      <c r="F19" s="22">
        <v>0</v>
      </c>
      <c r="G19" s="33">
        <f>+E19+F19</f>
        <v>0</v>
      </c>
      <c r="H19" s="22">
        <v>0</v>
      </c>
      <c r="I19" s="22">
        <v>0</v>
      </c>
      <c r="J19" s="33">
        <f>+G19-H19</f>
        <v>0</v>
      </c>
      <c r="K19" s="15"/>
    </row>
    <row r="20" spans="2:11" x14ac:dyDescent="0.2">
      <c r="B20" s="28"/>
      <c r="C20" s="27"/>
      <c r="D20" s="26" t="s">
        <v>21</v>
      </c>
      <c r="E20" s="22">
        <v>0</v>
      </c>
      <c r="F20" s="22">
        <v>0</v>
      </c>
      <c r="G20" s="33">
        <f>+E20+F20</f>
        <v>0</v>
      </c>
      <c r="H20" s="22">
        <v>0</v>
      </c>
      <c r="I20" s="22">
        <v>0</v>
      </c>
      <c r="J20" s="33">
        <f>+G20-H20</f>
        <v>0</v>
      </c>
      <c r="K20" s="15"/>
    </row>
    <row r="21" spans="2:11" x14ac:dyDescent="0.2">
      <c r="B21" s="28"/>
      <c r="C21" s="27"/>
      <c r="D21" s="26" t="s">
        <v>20</v>
      </c>
      <c r="E21" s="22">
        <v>0</v>
      </c>
      <c r="F21" s="22">
        <v>0</v>
      </c>
      <c r="G21" s="33">
        <f>+E21+F21</f>
        <v>0</v>
      </c>
      <c r="H21" s="22">
        <v>0</v>
      </c>
      <c r="I21" s="22">
        <v>0</v>
      </c>
      <c r="J21" s="33">
        <f>+G21-H21</f>
        <v>0</v>
      </c>
      <c r="K21" s="15"/>
    </row>
    <row r="22" spans="2:11" x14ac:dyDescent="0.2">
      <c r="B22" s="28"/>
      <c r="C22" s="27"/>
      <c r="D22" s="26" t="s">
        <v>19</v>
      </c>
      <c r="E22" s="22">
        <v>0</v>
      </c>
      <c r="F22" s="22">
        <v>0</v>
      </c>
      <c r="G22" s="33">
        <f>+E22+F22</f>
        <v>0</v>
      </c>
      <c r="H22" s="22">
        <v>0</v>
      </c>
      <c r="I22" s="22">
        <v>0</v>
      </c>
      <c r="J22" s="33">
        <f>+G22-H22</f>
        <v>0</v>
      </c>
      <c r="K22" s="15"/>
    </row>
    <row r="23" spans="2:11" x14ac:dyDescent="0.2">
      <c r="B23" s="28"/>
      <c r="C23" s="31" t="s">
        <v>18</v>
      </c>
      <c r="D23" s="30"/>
      <c r="E23" s="29">
        <f>+SUM(E24:E26)</f>
        <v>19282313</v>
      </c>
      <c r="F23" s="29">
        <f>+SUM(F24:F26)</f>
        <v>3652109.76</v>
      </c>
      <c r="G23" s="29">
        <f>+E23+F23</f>
        <v>22934422.759999998</v>
      </c>
      <c r="H23" s="29">
        <f>+SUM(H24:H26)</f>
        <v>1515419.92</v>
      </c>
      <c r="I23" s="29">
        <f>+SUM(I24:I26)</f>
        <v>1397571.92</v>
      </c>
      <c r="J23" s="32">
        <f>+G23-H23</f>
        <v>21419002.839999996</v>
      </c>
      <c r="K23" s="15"/>
    </row>
    <row r="24" spans="2:11" x14ac:dyDescent="0.2">
      <c r="B24" s="28"/>
      <c r="C24" s="27"/>
      <c r="D24" s="26" t="s">
        <v>17</v>
      </c>
      <c r="E24" s="22">
        <v>19282313</v>
      </c>
      <c r="F24" s="22">
        <v>3652109.76</v>
      </c>
      <c r="G24" s="22">
        <f>+E24+F24</f>
        <v>22934422.759999998</v>
      </c>
      <c r="H24" s="22">
        <v>1515419.92</v>
      </c>
      <c r="I24" s="22">
        <v>1397571.92</v>
      </c>
      <c r="J24" s="21">
        <f>+G24-H24</f>
        <v>21419002.839999996</v>
      </c>
      <c r="K24" s="15"/>
    </row>
    <row r="25" spans="2:11" x14ac:dyDescent="0.2">
      <c r="B25" s="28"/>
      <c r="C25" s="27"/>
      <c r="D25" s="26" t="s">
        <v>16</v>
      </c>
      <c r="E25" s="22">
        <v>0</v>
      </c>
      <c r="F25" s="22">
        <v>0</v>
      </c>
      <c r="G25" s="22">
        <f>+E25+F25</f>
        <v>0</v>
      </c>
      <c r="H25" s="22">
        <v>0</v>
      </c>
      <c r="I25" s="22">
        <v>0</v>
      </c>
      <c r="J25" s="21">
        <f>+G25-H25</f>
        <v>0</v>
      </c>
      <c r="K25" s="15"/>
    </row>
    <row r="26" spans="2:11" x14ac:dyDescent="0.2">
      <c r="B26" s="28"/>
      <c r="C26" s="27"/>
      <c r="D26" s="26" t="s">
        <v>15</v>
      </c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1">
        <f>+G26-H26</f>
        <v>0</v>
      </c>
      <c r="K26" s="15"/>
    </row>
    <row r="27" spans="2:11" x14ac:dyDescent="0.2">
      <c r="B27" s="28"/>
      <c r="C27" s="31" t="s">
        <v>14</v>
      </c>
      <c r="D27" s="30"/>
      <c r="E27" s="22">
        <f>+SUM(E28:E29)</f>
        <v>0</v>
      </c>
      <c r="F27" s="22">
        <f>+SUM(F28:F29)</f>
        <v>0</v>
      </c>
      <c r="G27" s="22">
        <f>+SUM(G28:G29)</f>
        <v>0</v>
      </c>
      <c r="H27" s="22">
        <f>+SUM(H28:H29)</f>
        <v>0</v>
      </c>
      <c r="I27" s="22">
        <f>+SUM(I28:I29)</f>
        <v>0</v>
      </c>
      <c r="J27" s="22">
        <f>+SUM(J28:J29)</f>
        <v>0</v>
      </c>
      <c r="K27" s="15"/>
    </row>
    <row r="28" spans="2:11" x14ac:dyDescent="0.2">
      <c r="B28" s="28"/>
      <c r="C28" s="27"/>
      <c r="D28" s="26" t="s">
        <v>13</v>
      </c>
      <c r="E28" s="29">
        <f>SUM(E29:E30)</f>
        <v>0</v>
      </c>
      <c r="F28" s="22">
        <v>0</v>
      </c>
      <c r="G28" s="22">
        <v>0</v>
      </c>
      <c r="H28" s="22">
        <v>0</v>
      </c>
      <c r="I28" s="22">
        <v>0</v>
      </c>
      <c r="J28" s="21">
        <f>+G28-H28</f>
        <v>0</v>
      </c>
      <c r="K28" s="15"/>
    </row>
    <row r="29" spans="2:11" x14ac:dyDescent="0.2">
      <c r="B29" s="28"/>
      <c r="C29" s="27"/>
      <c r="D29" s="26" t="s">
        <v>12</v>
      </c>
      <c r="E29" s="29">
        <f>SUM(E30:E31)</f>
        <v>0</v>
      </c>
      <c r="F29" s="22">
        <v>0</v>
      </c>
      <c r="G29" s="22">
        <v>0</v>
      </c>
      <c r="H29" s="22">
        <v>0</v>
      </c>
      <c r="I29" s="22">
        <v>0</v>
      </c>
      <c r="J29" s="21">
        <f>+G29-H29</f>
        <v>0</v>
      </c>
      <c r="K29" s="15"/>
    </row>
    <row r="30" spans="2:11" x14ac:dyDescent="0.2">
      <c r="B30" s="28"/>
      <c r="C30" s="31" t="s">
        <v>11</v>
      </c>
      <c r="D30" s="30"/>
      <c r="E30" s="29">
        <f>+SUM(E31:E34)</f>
        <v>0</v>
      </c>
      <c r="F30" s="29">
        <f>+SUM(F31:F34)</f>
        <v>0</v>
      </c>
      <c r="G30" s="29">
        <f>+SUM(G31:G34)</f>
        <v>0</v>
      </c>
      <c r="H30" s="29">
        <f>+SUM(H31:H34)</f>
        <v>0</v>
      </c>
      <c r="I30" s="29">
        <f>+SUM(I31:I34)</f>
        <v>0</v>
      </c>
      <c r="J30" s="29">
        <f>+SUM(J31:J34)</f>
        <v>0</v>
      </c>
      <c r="K30" s="15"/>
    </row>
    <row r="31" spans="2:11" x14ac:dyDescent="0.2">
      <c r="B31" s="28"/>
      <c r="C31" s="27"/>
      <c r="D31" s="26" t="s">
        <v>10</v>
      </c>
      <c r="E31" s="29">
        <f>SUM(E32:E33)</f>
        <v>0</v>
      </c>
      <c r="F31" s="22">
        <v>0</v>
      </c>
      <c r="G31" s="22">
        <v>0</v>
      </c>
      <c r="H31" s="22">
        <v>0</v>
      </c>
      <c r="I31" s="22">
        <v>0</v>
      </c>
      <c r="J31" s="21">
        <f>+G31-H31</f>
        <v>0</v>
      </c>
      <c r="K31" s="15"/>
    </row>
    <row r="32" spans="2:11" x14ac:dyDescent="0.2">
      <c r="B32" s="28"/>
      <c r="C32" s="27"/>
      <c r="D32" s="26" t="s">
        <v>9</v>
      </c>
      <c r="E32" s="29">
        <f>SUM(E33:E34)</f>
        <v>0</v>
      </c>
      <c r="F32" s="22">
        <v>0</v>
      </c>
      <c r="G32" s="22">
        <v>0</v>
      </c>
      <c r="H32" s="22">
        <v>0</v>
      </c>
      <c r="I32" s="22">
        <v>0</v>
      </c>
      <c r="J32" s="21">
        <f>+G32-H32</f>
        <v>0</v>
      </c>
      <c r="K32" s="15"/>
    </row>
    <row r="33" spans="1:11" x14ac:dyDescent="0.2">
      <c r="B33" s="28"/>
      <c r="C33" s="27"/>
      <c r="D33" s="26" t="s">
        <v>8</v>
      </c>
      <c r="E33" s="29">
        <f>SUM(E34:E35)</f>
        <v>0</v>
      </c>
      <c r="F33" s="22">
        <v>0</v>
      </c>
      <c r="G33" s="22">
        <v>0</v>
      </c>
      <c r="H33" s="22">
        <v>0</v>
      </c>
      <c r="I33" s="22">
        <v>0</v>
      </c>
      <c r="J33" s="21">
        <f>+G33-H33</f>
        <v>0</v>
      </c>
      <c r="K33" s="15"/>
    </row>
    <row r="34" spans="1:11" x14ac:dyDescent="0.2">
      <c r="B34" s="28"/>
      <c r="C34" s="27"/>
      <c r="D34" s="26" t="s">
        <v>7</v>
      </c>
      <c r="E34" s="29">
        <f>SUM(E35:E36)</f>
        <v>0</v>
      </c>
      <c r="F34" s="22">
        <v>0</v>
      </c>
      <c r="G34" s="22">
        <v>0</v>
      </c>
      <c r="H34" s="22">
        <v>0</v>
      </c>
      <c r="I34" s="22">
        <v>0</v>
      </c>
      <c r="J34" s="21">
        <f>+G34-H34</f>
        <v>0</v>
      </c>
      <c r="K34" s="15"/>
    </row>
    <row r="35" spans="1:11" x14ac:dyDescent="0.2">
      <c r="B35" s="28"/>
      <c r="C35" s="31" t="s">
        <v>6</v>
      </c>
      <c r="D35" s="30"/>
      <c r="E35" s="29">
        <f>+E36</f>
        <v>0</v>
      </c>
      <c r="F35" s="29">
        <f>+F36</f>
        <v>0</v>
      </c>
      <c r="G35" s="29">
        <f>+G36</f>
        <v>0</v>
      </c>
      <c r="H35" s="29">
        <f>+H36</f>
        <v>0</v>
      </c>
      <c r="I35" s="29">
        <f>+I36</f>
        <v>0</v>
      </c>
      <c r="J35" s="29">
        <f>+J36</f>
        <v>0</v>
      </c>
      <c r="K35" s="15"/>
    </row>
    <row r="36" spans="1:11" x14ac:dyDescent="0.2">
      <c r="B36" s="28"/>
      <c r="C36" s="27"/>
      <c r="D36" s="26" t="s">
        <v>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1">
        <f>+G36-H36</f>
        <v>0</v>
      </c>
      <c r="K36" s="15"/>
    </row>
    <row r="37" spans="1:11" ht="15" customHeight="1" x14ac:dyDescent="0.2">
      <c r="B37" s="25" t="s">
        <v>4</v>
      </c>
      <c r="C37" s="24"/>
      <c r="D37" s="23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1">
        <f>+G37-H37</f>
        <v>0</v>
      </c>
      <c r="K37" s="15"/>
    </row>
    <row r="38" spans="1:11" ht="15" customHeight="1" x14ac:dyDescent="0.2">
      <c r="B38" s="25" t="s">
        <v>3</v>
      </c>
      <c r="C38" s="24"/>
      <c r="D38" s="23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1">
        <f>+G38-H38</f>
        <v>0</v>
      </c>
      <c r="K38" s="15"/>
    </row>
    <row r="39" spans="1:11" ht="15.75" customHeight="1" x14ac:dyDescent="0.2">
      <c r="B39" s="25" t="s">
        <v>2</v>
      </c>
      <c r="C39" s="24"/>
      <c r="D39" s="23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1">
        <f>+G39-H39</f>
        <v>0</v>
      </c>
      <c r="K39" s="15"/>
    </row>
    <row r="40" spans="1:11" x14ac:dyDescent="0.2">
      <c r="B40" s="20"/>
      <c r="C40" s="19"/>
      <c r="D40" s="18"/>
      <c r="E40" s="17"/>
      <c r="F40" s="16"/>
      <c r="G40" s="16"/>
      <c r="H40" s="16"/>
      <c r="I40" s="16"/>
      <c r="J40" s="16"/>
      <c r="K40" s="15"/>
    </row>
    <row r="41" spans="1:11" s="8" customFormat="1" ht="16.5" customHeight="1" x14ac:dyDescent="0.2">
      <c r="A41" s="14"/>
      <c r="B41" s="13"/>
      <c r="C41" s="12" t="s">
        <v>1</v>
      </c>
      <c r="D41" s="11"/>
      <c r="E41" s="10">
        <f>+E11+E14+E23+E27+E30+E35+E37+E38+E39</f>
        <v>387567324</v>
      </c>
      <c r="F41" s="10">
        <f>+F11+F14+F23+F27+F30+F35+F37+F38+F39</f>
        <v>51188192.530000001</v>
      </c>
      <c r="G41" s="10">
        <f>+G11+G14+G23+G27+G30+G35+G37+G38+G39</f>
        <v>438755516.52999997</v>
      </c>
      <c r="H41" s="10">
        <f>+H11+H14+H23+H27+H30+H35+H37+H38+H39</f>
        <v>74917440.239999995</v>
      </c>
      <c r="I41" s="10">
        <f>+I11+I14+I23+I27+I30+I35+I37+I38+I39</f>
        <v>73314336.150000006</v>
      </c>
      <c r="J41" s="10">
        <f>+J11+J14+J23+J27+J30+J35+J37+J38+J39</f>
        <v>363838076.28999996</v>
      </c>
      <c r="K41" s="9"/>
    </row>
    <row r="42" spans="1:1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">
      <c r="B43" s="7" t="s">
        <v>0</v>
      </c>
      <c r="F43" s="2"/>
      <c r="G43" s="2"/>
      <c r="H43" s="2"/>
      <c r="I43" s="2"/>
      <c r="J43" s="2"/>
    </row>
    <row r="46" spans="1:11" x14ac:dyDescent="0.2">
      <c r="D46" s="6"/>
    </row>
    <row r="47" spans="1:11" x14ac:dyDescent="0.2">
      <c r="D47" s="4" t="str">
        <f>+[1]IPF!B42</f>
        <v>Mtro. Alberto de la Luz Socorro Diosdado</v>
      </c>
      <c r="G47" s="5" t="str">
        <f>+[1]IPF!C42</f>
        <v>Lic. Lucía González Muñoz</v>
      </c>
      <c r="H47" s="5"/>
      <c r="I47" s="5"/>
      <c r="J47" s="5"/>
    </row>
    <row r="48" spans="1:11" x14ac:dyDescent="0.2">
      <c r="D48" s="4" t="str">
        <f>+[1]IPF!B43</f>
        <v>Director General</v>
      </c>
      <c r="G48" s="3" t="str">
        <f>+[1]IPF!C43</f>
        <v>Directora de Administración</v>
      </c>
      <c r="H48" s="3"/>
      <c r="I48" s="3"/>
      <c r="J48" s="3"/>
    </row>
  </sheetData>
  <mergeCells count="19">
    <mergeCell ref="J7:J8"/>
    <mergeCell ref="B39:D39"/>
    <mergeCell ref="C41:D41"/>
    <mergeCell ref="G47:J47"/>
    <mergeCell ref="G48:J48"/>
    <mergeCell ref="C30:D30"/>
    <mergeCell ref="C35:D35"/>
    <mergeCell ref="B37:D37"/>
    <mergeCell ref="B38:D38"/>
    <mergeCell ref="B10:D10"/>
    <mergeCell ref="C11:D11"/>
    <mergeCell ref="C14:D14"/>
    <mergeCell ref="C23:D23"/>
    <mergeCell ref="C27:D27"/>
    <mergeCell ref="B1:J1"/>
    <mergeCell ref="B2:J2"/>
    <mergeCell ref="B3:J3"/>
    <mergeCell ref="B7:D9"/>
    <mergeCell ref="E7:I7"/>
  </mergeCells>
  <pageMargins left="0.25" right="0.7" top="0.44" bottom="0.75" header="0.3" footer="0.3"/>
  <pageSetup scale="74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2019-04-21T12:45:15Z</dcterms:created>
  <dcterms:modified xsi:type="dcterms:W3CDTF">2019-04-21T12:45:35Z</dcterms:modified>
</cp:coreProperties>
</file>