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INFORMACION PRESUPUESTAL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<sst xmlns="http://schemas.openxmlformats.org/spreadsheetml/2006/main" count="32" uniqueCount="31">
  <si>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</si>
  <si>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</si>
  <si>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</si>
  <si>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</si>
  <si>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</si>
  <si>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</si>
  <si>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</si>
  <si>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</si>
  <si>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</si>
  <si>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</si>
  <si>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</si>
  <si>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</si>
  <si>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</si>
  <si>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</si>
  <si>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</si>
  <si>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</si>
  <si>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</si>
  <si>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</si>
  <si>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</si>
  <si>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</si>
  <si>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</si>
  <si>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</si>
  <si>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</si>
  <si>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</si>
  <si>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</si>
  <si>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</si>
  <si>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COLEGIO DE EDUCACION PROFESIONAL TECNICA DEL ESTADO DE GUANAJUATO
Flujo de Fondos
Del 1 de Enero al 30 de Junio de 2019</t>
  </si>
  <si>
    <t>Mtro. Alberto de la Luz Socorro Diosdado</t>
  </si>
  <si>
    <t>Director General</t>
  </si>
  <si>
    <t>Lic. Lucía González Muñoz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</si>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</sst>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</borders>
  <cellStyleXfs count="35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3" borderId="13" applyNumberFormat="0" applyFont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166" fontId="7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9" fillId="12" borderId="15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3" xfId="4" applyFont="1" applyBorder="1" applyAlignment="1" applyProtection="1">
      <alignment horizontal="center" vertical="top" wrapText="1"/>
      <protection locked="0"/>
    </xf>
    <xf numFmtId="0" fontId="4" fillId="0" borderId="0" xfId="4" applyFont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4" fillId="0" borderId="16" xfId="4" applyNumberFormat="1" applyFont="1" applyBorder="1" applyAlignment="1" applyProtection="1">
      <alignment horizontal="center" vertical="top"/>
      <protection locked="0"/>
    </xf>
    <xf numFmtId="4" fontId="4" fillId="0" borderId="0" xfId="4" applyNumberFormat="1" applyFont="1" applyAlignment="1" applyProtection="1">
      <alignment horizontal="center" vertical="top"/>
      <protection locked="0"/>
    </xf>
  </cellXfs>
  <cellStyles count="353">
    <cellStyle name="=C:\WINNT\SYSTEM32\COMMAND.COM" xfId="20"/>
    <cellStyle name="20% - Énfasis1 2" xfId="145"/>
    <cellStyle name="20% - Énfasis2 2" xfId="146"/>
    <cellStyle name="20% - Énfasis3 2" xfId="147"/>
    <cellStyle name="20% - Énfasis4 2" xfId="148"/>
    <cellStyle name="40% - Énfasis3 2" xfId="149"/>
    <cellStyle name="60% - Énfasis3 2" xfId="150"/>
    <cellStyle name="60% - Énfasis4 2" xfId="151"/>
    <cellStyle name="60% - Énfasis6 2" xfId="152"/>
    <cellStyle name="Euro" xfId="6"/>
    <cellStyle name="Fecha" xfId="62"/>
    <cellStyle name="Fijo" xfId="63"/>
    <cellStyle name="HEADING1" xfId="64"/>
    <cellStyle name="HEADING2" xfId="65"/>
    <cellStyle name="Millares 10" xfId="166"/>
    <cellStyle name="Millares 10 2" xfId="329"/>
    <cellStyle name="Millares 11" xfId="296"/>
    <cellStyle name="Millares 12" xfId="66"/>
    <cellStyle name="Millares 12 2" xfId="299"/>
    <cellStyle name="Millares 13" xfId="67"/>
    <cellStyle name="Millares 13 2" xfId="300"/>
    <cellStyle name="Millares 14" xfId="68"/>
    <cellStyle name="Millares 14 2" xfId="301"/>
    <cellStyle name="Millares 15" xfId="69"/>
    <cellStyle name="Millares 15 2" xfId="302"/>
    <cellStyle name="Millares 16" xfId="50"/>
    <cellStyle name="Millares 2" xfId="2"/>
    <cellStyle name="Millares 2 10" xfId="71"/>
    <cellStyle name="Millares 2 10 2" xfId="304"/>
    <cellStyle name="Millares 2 11" xfId="72"/>
    <cellStyle name="Millares 2 11 2" xfId="305"/>
    <cellStyle name="Millares 2 12" xfId="73"/>
    <cellStyle name="Millares 2 12 2" xfId="306"/>
    <cellStyle name="Millares 2 13" xfId="74"/>
    <cellStyle name="Millares 2 13 2" xfId="307"/>
    <cellStyle name="Millares 2 14" xfId="75"/>
    <cellStyle name="Millares 2 14 2" xfId="308"/>
    <cellStyle name="Millares 2 15" xfId="76"/>
    <cellStyle name="Millares 2 15 2" xfId="309"/>
    <cellStyle name="Millares 2 16" xfId="156"/>
    <cellStyle name="Millares 2 16 2" xfId="327"/>
    <cellStyle name="Millares 2 17" xfId="161"/>
    <cellStyle name="Millares 2 17 2" xfId="328"/>
    <cellStyle name="Millares 2 18" xfId="70"/>
    <cellStyle name="Millares 2 18 2" xfId="303"/>
    <cellStyle name="Millares 2 19" xfId="288"/>
    <cellStyle name="Millares 2 2" xfId="8"/>
    <cellStyle name="Millares 2 2 2" xfId="167"/>
    <cellStyle name="Millares 2 2 2 2" xfId="330"/>
    <cellStyle name="Millares 2 2 2 3" xfId="348"/>
    <cellStyle name="Millares 2 2 3" xfId="77"/>
    <cellStyle name="Millares 2 2 3 2" xfId="310"/>
    <cellStyle name="Millares 2 2 3 3" xfId="342"/>
    <cellStyle name="Millares 2 2 4" xfId="289"/>
    <cellStyle name="Millares 2 2 5" xfId="337"/>
    <cellStyle name="Millares 2 2 6" xfId="55"/>
    <cellStyle name="Millares 2 2 7" xfId="41"/>
    <cellStyle name="Millares 2 2 8" xfId="32"/>
    <cellStyle name="Millares 2 2 9" xfId="22"/>
    <cellStyle name="Millares 2 20" xfId="336"/>
    <cellStyle name="Millares 2 21" xfId="52"/>
    <cellStyle name="Millares 2 22" xfId="40"/>
    <cellStyle name="Millares 2 23" xfId="31"/>
    <cellStyle name="Millares 2 24" xfId="21"/>
    <cellStyle name="Millares 2 25" xfId="7"/>
    <cellStyle name="Millares 2 3" xfId="9"/>
    <cellStyle name="Millares 2 3 2" xfId="78"/>
    <cellStyle name="Millares 2 3 2 2" xfId="311"/>
    <cellStyle name="Millares 2 3 2 3" xfId="349"/>
    <cellStyle name="Millares 2 3 3" xfId="290"/>
    <cellStyle name="Millares 2 3 4" xfId="338"/>
    <cellStyle name="Millares 2 3 5" xfId="56"/>
    <cellStyle name="Millares 2 3 6" xfId="42"/>
    <cellStyle name="Millares 2 3 7" xfId="33"/>
    <cellStyle name="Millares 2 3 8" xfId="23"/>
    <cellStyle name="Millares 2 4" xfId="79"/>
    <cellStyle name="Millares 2 4 2" xfId="312"/>
    <cellStyle name="Millares 2 4 3" xfId="347"/>
    <cellStyle name="Millares 2 5" xfId="80"/>
    <cellStyle name="Millares 2 5 2" xfId="313"/>
    <cellStyle name="Millares 2 5 3" xfId="341"/>
    <cellStyle name="Millares 2 6" xfId="81"/>
    <cellStyle name="Millares 2 6 2" xfId="314"/>
    <cellStyle name="Millares 2 7" xfId="82"/>
    <cellStyle name="Millares 2 7 2" xfId="315"/>
    <cellStyle name="Millares 2 8" xfId="83"/>
    <cellStyle name="Millares 2 8 2" xfId="316"/>
    <cellStyle name="Millares 2 9" xfId="84"/>
    <cellStyle name="Millares 2 9 2" xfId="317"/>
    <cellStyle name="Millares 3" xfId="10"/>
    <cellStyle name="Millares 3 10" xfId="43"/>
    <cellStyle name="Millares 3 11" xfId="34"/>
    <cellStyle name="Millares 3 12" xfId="24"/>
    <cellStyle name="Millares 3 2" xfId="85"/>
    <cellStyle name="Millares 3 2 2" xfId="318"/>
    <cellStyle name="Millares 3 2 3" xfId="350"/>
    <cellStyle name="Millares 3 3" xfId="86"/>
    <cellStyle name="Millares 3 3 2" xfId="319"/>
    <cellStyle name="Millares 3 3 3" xfId="343"/>
    <cellStyle name="Millares 3 4" xfId="87"/>
    <cellStyle name="Millares 3 4 2" xfId="320"/>
    <cellStyle name="Millares 3 5" xfId="88"/>
    <cellStyle name="Millares 3 5 2" xfId="321"/>
    <cellStyle name="Millares 3 6" xfId="153"/>
    <cellStyle name="Millares 3 6 2" xfId="326"/>
    <cellStyle name="Millares 3 7" xfId="291"/>
    <cellStyle name="Millares 3 8" xfId="339"/>
    <cellStyle name="Millares 3 9" xfId="57"/>
    <cellStyle name="Millares 4" xfId="89"/>
    <cellStyle name="Millares 4 2" xfId="144"/>
    <cellStyle name="Millares 4 3" xfId="168"/>
    <cellStyle name="Millares 4 3 2" xfId="331"/>
    <cellStyle name="Millares 4 4" xfId="322"/>
    <cellStyle name="Millares 5" xfId="169"/>
    <cellStyle name="Millares 5 2" xfId="332"/>
    <cellStyle name="Millares 6" xfId="90"/>
    <cellStyle name="Millares 6 2" xfId="323"/>
    <cellStyle name="Millares 7" xfId="91"/>
    <cellStyle name="Millares 7 2" xfId="324"/>
    <cellStyle name="Millares 8" xfId="92"/>
    <cellStyle name="Millares 8 2" xfId="170"/>
    <cellStyle name="Millares 8 2 2" xfId="333"/>
    <cellStyle name="Millares 8 3" xfId="325"/>
    <cellStyle name="Millares 9" xfId="171"/>
    <cellStyle name="Millares 9 2" xfId="334"/>
    <cellStyle name="Moneda 2" xfId="11"/>
    <cellStyle name="Moneda 2 2" xfId="292"/>
    <cellStyle name="Moneda 2 3" xfId="340"/>
    <cellStyle name="Moneda 2 4" xfId="58"/>
    <cellStyle name="Moneda 2 5" xfId="44"/>
    <cellStyle name="Moneda 2 6" xfId="35"/>
    <cellStyle name="Moneda 2 7" xfId="25"/>
    <cellStyle name="Moneda 3" xfId="335"/>
    <cellStyle name="Moneda 4" xfId="287"/>
    <cellStyle name="Normal" xfId="0" builtinId="0"/>
    <cellStyle name="Normal 10" xfId="172"/>
    <cellStyle name="Normal 10 2" xfId="93"/>
    <cellStyle name="Normal 10 3" xfId="94"/>
    <cellStyle name="Normal 10 4" xfId="95"/>
    <cellStyle name="Normal 10 5" xfId="96"/>
    <cellStyle name="Normal 11" xfId="173"/>
    <cellStyle name="Normal 12" xfId="97"/>
    <cellStyle name="Normal 12 2" xfId="174"/>
    <cellStyle name="Normal 13" xfId="175"/>
    <cellStyle name="Normal 14" xfId="98"/>
    <cellStyle name="Normal 15" xfId="295"/>
    <cellStyle name="Normal 16" xfId="49"/>
    <cellStyle name="Normal 17" xfId="5"/>
    <cellStyle name="Normal 2" xfId="1"/>
    <cellStyle name="Normal 2 10" xfId="99"/>
    <cellStyle name="Normal 2 10 2" xfId="176"/>
    <cellStyle name="Normal 2 10 3" xfId="177"/>
    <cellStyle name="Normal 2 11" xfId="100"/>
    <cellStyle name="Normal 2 11 2" xfId="178"/>
    <cellStyle name="Normal 2 11 3" xfId="179"/>
    <cellStyle name="Normal 2 12" xfId="101"/>
    <cellStyle name="Normal 2 12 2" xfId="180"/>
    <cellStyle name="Normal 2 12 3" xfId="181"/>
    <cellStyle name="Normal 2 13" xfId="102"/>
    <cellStyle name="Normal 2 13 2" xfId="182"/>
    <cellStyle name="Normal 2 13 3" xfId="183"/>
    <cellStyle name="Normal 2 14" xfId="103"/>
    <cellStyle name="Normal 2 14 2" xfId="184"/>
    <cellStyle name="Normal 2 14 3" xfId="185"/>
    <cellStyle name="Normal 2 15" xfId="104"/>
    <cellStyle name="Normal 2 15 2" xfId="186"/>
    <cellStyle name="Normal 2 15 3" xfId="187"/>
    <cellStyle name="Normal 2 16" xfId="105"/>
    <cellStyle name="Normal 2 16 2" xfId="188"/>
    <cellStyle name="Normal 2 16 3" xfId="189"/>
    <cellStyle name="Normal 2 17" xfId="106"/>
    <cellStyle name="Normal 2 17 2" xfId="190"/>
    <cellStyle name="Normal 2 17 3" xfId="191"/>
    <cellStyle name="Normal 2 18" xfId="107"/>
    <cellStyle name="Normal 2 18 2" xfId="192"/>
    <cellStyle name="Normal 2 19" xfId="154"/>
    <cellStyle name="Normal 2 2" xfId="4"/>
    <cellStyle name="Normal 2 2 10" xfId="194"/>
    <cellStyle name="Normal 2 2 11" xfId="195"/>
    <cellStyle name="Normal 2 2 12" xfId="196"/>
    <cellStyle name="Normal 2 2 13" xfId="197"/>
    <cellStyle name="Normal 2 2 14" xfId="198"/>
    <cellStyle name="Normal 2 2 15" xfId="199"/>
    <cellStyle name="Normal 2 2 16" xfId="200"/>
    <cellStyle name="Normal 2 2 17" xfId="201"/>
    <cellStyle name="Normal 2 2 18" xfId="202"/>
    <cellStyle name="Normal 2 2 19" xfId="203"/>
    <cellStyle name="Normal 2 2 2" xfId="204"/>
    <cellStyle name="Normal 2 2 2 2" xfId="205"/>
    <cellStyle name="Normal 2 2 2 3" xfId="206"/>
    <cellStyle name="Normal 2 2 2 4" xfId="207"/>
    <cellStyle name="Normal 2 2 2 5" xfId="208"/>
    <cellStyle name="Normal 2 2 2 6" xfId="209"/>
    <cellStyle name="Normal 2 2 2 7" xfId="210"/>
    <cellStyle name="Normal 2 2 20" xfId="211"/>
    <cellStyle name="Normal 2 2 21" xfId="212"/>
    <cellStyle name="Normal 2 2 22" xfId="213"/>
    <cellStyle name="Normal 2 2 23" xfId="193"/>
    <cellStyle name="Normal 2 2 3" xfId="214"/>
    <cellStyle name="Normal 2 2 4" xfId="215"/>
    <cellStyle name="Normal 2 2 5" xfId="216"/>
    <cellStyle name="Normal 2 2 6" xfId="217"/>
    <cellStyle name="Normal 2 2 7" xfId="218"/>
    <cellStyle name="Normal 2 2 8" xfId="219"/>
    <cellStyle name="Normal 2 2 9" xfId="220"/>
    <cellStyle name="Normal 2 20" xfId="221"/>
    <cellStyle name="Normal 2 21" xfId="222"/>
    <cellStyle name="Normal 2 22" xfId="223"/>
    <cellStyle name="Normal 2 23" xfId="224"/>
    <cellStyle name="Normal 2 24" xfId="225"/>
    <cellStyle name="Normal 2 25" xfId="226"/>
    <cellStyle name="Normal 2 26" xfId="227"/>
    <cellStyle name="Normal 2 27" xfId="228"/>
    <cellStyle name="Normal 2 28" xfId="229"/>
    <cellStyle name="Normal 2 29" xfId="230"/>
    <cellStyle name="Normal 2 3" xfId="108"/>
    <cellStyle name="Normal 2 3 2" xfId="232"/>
    <cellStyle name="Normal 2 3 3" xfId="233"/>
    <cellStyle name="Normal 2 3 4" xfId="234"/>
    <cellStyle name="Normal 2 3 5" xfId="235"/>
    <cellStyle name="Normal 2 3 6" xfId="236"/>
    <cellStyle name="Normal 2 3 7" xfId="237"/>
    <cellStyle name="Normal 2 3 8" xfId="231"/>
    <cellStyle name="Normal 2 30" xfId="238"/>
    <cellStyle name="Normal 2 31" xfId="45"/>
    <cellStyle name="Normal 2 32" xfId="36"/>
    <cellStyle name="Normal 2 33" xfId="26"/>
    <cellStyle name="Normal 2 34" xfId="12"/>
    <cellStyle name="Normal 2 35" xfId="3"/>
    <cellStyle name="Normal 2 4" xfId="109"/>
    <cellStyle name="Normal 2 4 2" xfId="239"/>
    <cellStyle name="Normal 2 4 3" xfId="240"/>
    <cellStyle name="Normal 2 4 4" xfId="344"/>
    <cellStyle name="Normal 2 5" xfId="110"/>
    <cellStyle name="Normal 2 5 2" xfId="241"/>
    <cellStyle name="Normal 2 5 3" xfId="242"/>
    <cellStyle name="Normal 2 6" xfId="111"/>
    <cellStyle name="Normal 2 6 2" xfId="243"/>
    <cellStyle name="Normal 2 6 3" xfId="244"/>
    <cellStyle name="Normal 2 7" xfId="112"/>
    <cellStyle name="Normal 2 7 2" xfId="245"/>
    <cellStyle name="Normal 2 7 3" xfId="246"/>
    <cellStyle name="Normal 2 8" xfId="113"/>
    <cellStyle name="Normal 2 8 2" xfId="247"/>
    <cellStyle name="Normal 2 8 3" xfId="248"/>
    <cellStyle name="Normal 2 82" xfId="249"/>
    <cellStyle name="Normal 2 83" xfId="250"/>
    <cellStyle name="Normal 2 86" xfId="251"/>
    <cellStyle name="Normal 2 9" xfId="114"/>
    <cellStyle name="Normal 2 9 2" xfId="252"/>
    <cellStyle name="Normal 2 9 3" xfId="253"/>
    <cellStyle name="Normal 3" xfId="13"/>
    <cellStyle name="Normal 3 10" xfId="293"/>
    <cellStyle name="Normal 3 11" xfId="297"/>
    <cellStyle name="Normal 3 12" xfId="53"/>
    <cellStyle name="Normal 3 13" xfId="46"/>
    <cellStyle name="Normal 3 14" xfId="37"/>
    <cellStyle name="Normal 3 15" xfId="27"/>
    <cellStyle name="Normal 3 2" xfId="116"/>
    <cellStyle name="Normal 3 2 2" xfId="351"/>
    <cellStyle name="Normal 3 3" xfId="117"/>
    <cellStyle name="Normal 3 3 2" xfId="345"/>
    <cellStyle name="Normal 3 4" xfId="118"/>
    <cellStyle name="Normal 3 5" xfId="119"/>
    <cellStyle name="Normal 3 6" xfId="120"/>
    <cellStyle name="Normal 3 7" xfId="121"/>
    <cellStyle name="Normal 3 8" xfId="122"/>
    <cellStyle name="Normal 3 9" xfId="115"/>
    <cellStyle name="Normal 4" xfId="14"/>
    <cellStyle name="Normal 4 2" xfId="15"/>
    <cellStyle name="Normal 4 2 2" xfId="157"/>
    <cellStyle name="Normal 4 3" xfId="162"/>
    <cellStyle name="Normal 4 4" xfId="165"/>
    <cellStyle name="Normal 4 5" xfId="123"/>
    <cellStyle name="Normal 5" xfId="16"/>
    <cellStyle name="Normal 5 10" xfId="254"/>
    <cellStyle name="Normal 5 11" xfId="255"/>
    <cellStyle name="Normal 5 12" xfId="256"/>
    <cellStyle name="Normal 5 13" xfId="257"/>
    <cellStyle name="Normal 5 14" xfId="258"/>
    <cellStyle name="Normal 5 15" xfId="259"/>
    <cellStyle name="Normal 5 16" xfId="260"/>
    <cellStyle name="Normal 5 17" xfId="261"/>
    <cellStyle name="Normal 5 2" xfId="17"/>
    <cellStyle name="Normal 5 2 2" xfId="262"/>
    <cellStyle name="Normal 5 3" xfId="124"/>
    <cellStyle name="Normal 5 3 2" xfId="263"/>
    <cellStyle name="Normal 5 4" xfId="125"/>
    <cellStyle name="Normal 5 4 2" xfId="264"/>
    <cellStyle name="Normal 5 5" xfId="126"/>
    <cellStyle name="Normal 5 5 2" xfId="265"/>
    <cellStyle name="Normal 5 6" xfId="158"/>
    <cellStyle name="Normal 5 7" xfId="163"/>
    <cellStyle name="Normal 5 7 2" xfId="266"/>
    <cellStyle name="Normal 5 8" xfId="267"/>
    <cellStyle name="Normal 5 9" xfId="268"/>
    <cellStyle name="Normal 56" xfId="159"/>
    <cellStyle name="Normal 6" xfId="18"/>
    <cellStyle name="Normal 6 2" xfId="19"/>
    <cellStyle name="Normal 6 2 2" xfId="60"/>
    <cellStyle name="Normal 6 2 3" xfId="346"/>
    <cellStyle name="Normal 6 2 4" xfId="48"/>
    <cellStyle name="Normal 6 2 5" xfId="39"/>
    <cellStyle name="Normal 6 2 6" xfId="29"/>
    <cellStyle name="Normal 6 3" xfId="127"/>
    <cellStyle name="Normal 6 3 2" xfId="352"/>
    <cellStyle name="Normal 6 4" xfId="59"/>
    <cellStyle name="Normal 6 5" xfId="47"/>
    <cellStyle name="Normal 6 6" xfId="38"/>
    <cellStyle name="Normal 6 7" xfId="28"/>
    <cellStyle name="Normal 7" xfId="128"/>
    <cellStyle name="Normal 7 10" xfId="270"/>
    <cellStyle name="Normal 7 11" xfId="271"/>
    <cellStyle name="Normal 7 12" xfId="272"/>
    <cellStyle name="Normal 7 13" xfId="273"/>
    <cellStyle name="Normal 7 14" xfId="274"/>
    <cellStyle name="Normal 7 15" xfId="275"/>
    <cellStyle name="Normal 7 16" xfId="276"/>
    <cellStyle name="Normal 7 17" xfId="277"/>
    <cellStyle name="Normal 7 18" xfId="269"/>
    <cellStyle name="Normal 7 2" xfId="278"/>
    <cellStyle name="Normal 7 3" xfId="279"/>
    <cellStyle name="Normal 7 4" xfId="280"/>
    <cellStyle name="Normal 7 5" xfId="281"/>
    <cellStyle name="Normal 7 6" xfId="282"/>
    <cellStyle name="Normal 7 7" xfId="283"/>
    <cellStyle name="Normal 7 8" xfId="284"/>
    <cellStyle name="Normal 7 9" xfId="285"/>
    <cellStyle name="Normal 8" xfId="129"/>
    <cellStyle name="Normal 9" xfId="51"/>
    <cellStyle name="Normal 9 2" xfId="164"/>
    <cellStyle name="Normal 9 3" xfId="155"/>
    <cellStyle name="Notas 2" xfId="130"/>
    <cellStyle name="Porcentaje 2" xfId="160"/>
    <cellStyle name="Porcentaje 3" xfId="298"/>
    <cellStyle name="Porcentaje 4" xfId="61"/>
    <cellStyle name="Porcentual 2" xfId="30"/>
    <cellStyle name="Porcentual 2 2" xfId="294"/>
    <cellStyle name="Porcentual 2 3" xfId="54"/>
    <cellStyle name="SAPBEXstdItem" xfId="286"/>
    <cellStyle name="Total 10" xfId="131"/>
    <cellStyle name="Total 11" xfId="132"/>
    <cellStyle name="Total 12" xfId="133"/>
    <cellStyle name="Total 13" xfId="134"/>
    <cellStyle name="Total 14" xfId="135"/>
    <cellStyle name="Total 2" xfId="136"/>
    <cellStyle name="Total 3" xfId="137"/>
    <cellStyle name="Total 4" xfId="138"/>
    <cellStyle name="Total 5" xfId="139"/>
    <cellStyle name="Total 6" xfId="140"/>
    <cellStyle name="Total 7" xfId="141"/>
    <cellStyle name="Total 8" xfId="142"/>
    <cellStyle name="Total 9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2" t="s">
        <v>26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387567324</v>
      </c>
      <c r="D3" s="3">
        <f t="shared" ref="D3:E3" si="0">SUM(D4:D13)</f>
        <v>232759485.11000001</v>
      </c>
      <c r="E3" s="4">
        <f t="shared" si="0"/>
        <v>232759485.11000001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84159775</v>
      </c>
      <c r="D10" s="6">
        <v>41885036.280000001</v>
      </c>
      <c r="E10" s="7">
        <v>41885036.280000001</v>
      </c>
    </row>
    <row r="11" spans="1:5" x14ac:dyDescent="0.2">
      <c r="A11" s="5"/>
      <c r="B11" s="14" t="s">
        <v>8</v>
      </c>
      <c r="C11" s="6">
        <v>247103024</v>
      </c>
      <c r="D11" s="6">
        <v>126752629.63</v>
      </c>
      <c r="E11" s="7">
        <v>126752629.63</v>
      </c>
    </row>
    <row r="12" spans="1:5" x14ac:dyDescent="0.2">
      <c r="A12" s="5"/>
      <c r="B12" s="14" t="s">
        <v>9</v>
      </c>
      <c r="C12" s="6">
        <v>56304525</v>
      </c>
      <c r="D12" s="6">
        <v>64121819.200000003</v>
      </c>
      <c r="E12" s="7">
        <v>64121819.200000003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387567324</v>
      </c>
      <c r="D14" s="9">
        <f t="shared" ref="D14:E14" si="1">SUM(D15:D23)</f>
        <v>187456892.71000001</v>
      </c>
      <c r="E14" s="10">
        <f t="shared" si="1"/>
        <v>186269416.16</v>
      </c>
    </row>
    <row r="15" spans="1:5" x14ac:dyDescent="0.2">
      <c r="A15" s="5"/>
      <c r="B15" s="14" t="s">
        <v>12</v>
      </c>
      <c r="C15" s="6">
        <v>283622433.74000001</v>
      </c>
      <c r="D15" s="6">
        <v>131139009.37</v>
      </c>
      <c r="E15" s="7">
        <v>131123148.91</v>
      </c>
    </row>
    <row r="16" spans="1:5" x14ac:dyDescent="0.2">
      <c r="A16" s="5"/>
      <c r="B16" s="14" t="s">
        <v>13</v>
      </c>
      <c r="C16" s="6">
        <v>19912325</v>
      </c>
      <c r="D16" s="6">
        <v>5468319.5199999996</v>
      </c>
      <c r="E16" s="7">
        <v>4582726.4800000004</v>
      </c>
    </row>
    <row r="17" spans="1:5" x14ac:dyDescent="0.2">
      <c r="A17" s="5"/>
      <c r="B17" s="14" t="s">
        <v>14</v>
      </c>
      <c r="C17" s="6">
        <v>63837720</v>
      </c>
      <c r="D17" s="6">
        <v>23788537.260000002</v>
      </c>
      <c r="E17" s="7">
        <v>23502514.210000001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15335764.26</v>
      </c>
      <c r="D19" s="6">
        <v>27061026.559999999</v>
      </c>
      <c r="E19" s="7">
        <v>27061026.559999999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4859081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45302592.400000006</v>
      </c>
      <c r="E24" s="13">
        <f>E3-E14</f>
        <v>46490068.950000018</v>
      </c>
    </row>
    <row r="25" spans="1:5" x14ac:dyDescent="0.2">
      <c r="A25" s="1" t="s">
        <v>25</v>
      </c>
    </row>
    <row r="33" spans="2:5" x14ac:dyDescent="0.2">
      <c r="B33" s="20" t="s">
        <v>27</v>
      </c>
      <c r="D33" s="27" t="s">
        <v>29</v>
      </c>
      <c r="E33" s="27"/>
    </row>
    <row r="34" spans="2:5" x14ac:dyDescent="0.2">
      <c r="B34" s="21" t="s">
        <v>28</v>
      </c>
      <c r="D34" s="28" t="s">
        <v>30</v>
      </c>
      <c r="E34" s="28"/>
    </row>
  </sheetData>
  <mergeCells count="4">
    <mergeCell ref="A1:E1"/>
    <mergeCell ref="A2:B2"/>
    <mergeCell ref="D33:E33"/>
    <mergeCell ref="D34:E34"/>
  </mergeCells>
  <pageMargins left="0.7" right="0.7" top="0.75" bottom="0.75" header="0.3" footer="0.3"/>
  <pageSetup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cp:lastPrinted>2019-07-12T23:41:54Z</cp:lastPrinted>
  <dcterms:created xsi:type="dcterms:W3CDTF">2017-12-20T04:54:53Z</dcterms:created>
  <dcterms:modified xsi:type="dcterms:W3CDTF">2019-07-29T21:05:06Z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