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0490" windowHeight="732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/>
  <c r="F13" i="1"/>
  <c r="F22" i="1" s="1"/>
  <c r="F25" i="1" s="1"/>
  <c r="I13" i="1"/>
  <c r="F15" i="1"/>
  <c r="I15" i="1"/>
  <c r="F17" i="1"/>
  <c r="I17" i="1"/>
  <c r="F19" i="1"/>
  <c r="I19" i="1"/>
  <c r="D22" i="1"/>
  <c r="D25" i="1" s="1"/>
  <c r="E22" i="1"/>
  <c r="E25" i="1" s="1"/>
  <c r="G22" i="1"/>
  <c r="H22" i="1"/>
  <c r="H25" i="1" s="1"/>
  <c r="I22" i="1"/>
  <c r="I25" i="1" s="1"/>
  <c r="G25" i="1"/>
  <c r="C30" i="1"/>
  <c r="F30" i="1"/>
  <c r="C31" i="1"/>
  <c r="F3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<sst xmlns="http://schemas.openxmlformats.org/spreadsheetml/2006/main" count="22" uniqueCount="22">
  <si>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</si>
  <si>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</si>
  <si>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</si>
  <si>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</si>
  <si>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</si>
  <si>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</si>
  <si>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</si>
  <si>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</si>
  <si>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</si>
  <si>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</si>
  <si>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</si>
  <si>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</si>
  <si>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</si>
  <si>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</si>
  <si>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</si>
  <si>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</si>
  <si>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</si>
  <si>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Colegio de Educación Profesional Técnica del Estado de Guanajuato</t>
  </si>
  <si>
    <t>Ente Público:</t>
  </si>
  <si>
    <t>Del 1 de Enero al 31 de Marzo de 2019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</si>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</sst>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-CEPT-GTO-1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</sheetNames>
    <sheetDataSet>
      <sheetData sheetId="0">
        <row r="27">
          <cell r="C27">
            <v>387567324</v>
          </cell>
          <cell r="D27">
            <v>51188192.530000001</v>
          </cell>
          <cell r="E27">
            <v>438755516.52999997</v>
          </cell>
          <cell r="F27">
            <v>74917440.24000001</v>
          </cell>
          <cell r="G27">
            <v>73314336.149999991</v>
          </cell>
          <cell r="H27">
            <v>363838076.28999996</v>
          </cell>
        </row>
        <row r="35">
          <cell r="B35" t="str">
            <v>Mtro. Alberto de la Luz Socorro Diosdado</v>
          </cell>
          <cell r="G35" t="str">
            <v>Lic. Lucía González Muñoz</v>
          </cell>
        </row>
        <row r="36">
          <cell r="B36" t="str">
            <v>Director General</v>
          </cell>
          <cell r="G36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1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2" customWidth="1"/>
    <col min="2" max="2" width="2" style="1" customWidth="1"/>
    <col min="3" max="3" width="50" style="1" customWidth="1"/>
    <col min="4" max="4" width="16" style="1" customWidth="1"/>
    <col min="5" max="5" width="15.5703125" style="1" customWidth="1"/>
    <col min="6" max="6" width="15.42578125" style="1" customWidth="1"/>
    <col min="7" max="7" width="15.28515625" style="1" customWidth="1"/>
    <col min="8" max="8" width="16" style="1" customWidth="1"/>
    <col min="9" max="9" width="15.710937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21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20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19</v>
      </c>
      <c r="C3" s="36"/>
      <c r="D3" s="36"/>
      <c r="E3" s="36"/>
      <c r="F3" s="36"/>
      <c r="G3" s="36"/>
      <c r="H3" s="36"/>
      <c r="I3" s="36"/>
    </row>
    <row r="4" spans="2:9" s="2" customFormat="1" x14ac:dyDescent="0.2"/>
    <row r="5" spans="2:9" s="2" customFormat="1" x14ac:dyDescent="0.2">
      <c r="C5" s="35" t="s">
        <v>18</v>
      </c>
      <c r="D5" s="33" t="s">
        <v>17</v>
      </c>
      <c r="E5" s="33"/>
      <c r="F5" s="34"/>
      <c r="G5" s="33"/>
      <c r="H5" s="32"/>
    </row>
    <row r="6" spans="2:9" s="2" customFormat="1" x14ac:dyDescent="0.2"/>
    <row r="7" spans="2:9" x14ac:dyDescent="0.2">
      <c r="B7" s="31" t="s">
        <v>16</v>
      </c>
      <c r="C7" s="30"/>
      <c r="D7" s="27" t="s">
        <v>15</v>
      </c>
      <c r="E7" s="27"/>
      <c r="F7" s="27"/>
      <c r="G7" s="27"/>
      <c r="H7" s="27"/>
      <c r="I7" s="27" t="s">
        <v>14</v>
      </c>
    </row>
    <row r="8" spans="2:9" ht="25.5" x14ac:dyDescent="0.2">
      <c r="B8" s="29"/>
      <c r="C8" s="28"/>
      <c r="D8" s="24" t="s">
        <v>13</v>
      </c>
      <c r="E8" s="24" t="s">
        <v>12</v>
      </c>
      <c r="F8" s="24" t="s">
        <v>11</v>
      </c>
      <c r="G8" s="24" t="s">
        <v>10</v>
      </c>
      <c r="H8" s="24" t="s">
        <v>9</v>
      </c>
      <c r="I8" s="27"/>
    </row>
    <row r="9" spans="2:9" x14ac:dyDescent="0.2">
      <c r="B9" s="26"/>
      <c r="C9" s="25"/>
      <c r="D9" s="24">
        <v>1</v>
      </c>
      <c r="E9" s="24">
        <v>2</v>
      </c>
      <c r="F9" s="24" t="s">
        <v>8</v>
      </c>
      <c r="G9" s="24">
        <v>5</v>
      </c>
      <c r="H9" s="24">
        <v>7</v>
      </c>
      <c r="I9" s="24" t="s">
        <v>7</v>
      </c>
    </row>
    <row r="10" spans="2:9" x14ac:dyDescent="0.2">
      <c r="B10" s="23"/>
      <c r="C10" s="22"/>
      <c r="D10" s="21"/>
      <c r="E10" s="21"/>
      <c r="F10" s="21"/>
      <c r="G10" s="21"/>
      <c r="H10" s="21"/>
      <c r="I10" s="21"/>
    </row>
    <row r="11" spans="2:9" x14ac:dyDescent="0.2">
      <c r="B11" s="19"/>
      <c r="C11" s="16" t="s">
        <v>6</v>
      </c>
      <c r="D11" s="20">
        <v>367372478.74000001</v>
      </c>
      <c r="E11" s="20">
        <v>20891667.48</v>
      </c>
      <c r="F11" s="20">
        <f>+D11+E11</f>
        <v>388264146.22000003</v>
      </c>
      <c r="G11" s="20">
        <v>70607636.459999993</v>
      </c>
      <c r="H11" s="20">
        <v>70103100.609999999</v>
      </c>
      <c r="I11" s="20">
        <f>+F11-G11</f>
        <v>317656509.76000005</v>
      </c>
    </row>
    <row r="12" spans="2:9" x14ac:dyDescent="0.2">
      <c r="B12" s="19"/>
      <c r="C12" s="18"/>
      <c r="D12" s="15"/>
      <c r="E12" s="15"/>
      <c r="F12" s="15"/>
      <c r="G12" s="15"/>
      <c r="H12" s="15"/>
      <c r="I12" s="15"/>
    </row>
    <row r="13" spans="2:9" x14ac:dyDescent="0.2">
      <c r="B13" s="17"/>
      <c r="C13" s="16" t="s">
        <v>5</v>
      </c>
      <c r="D13" s="15">
        <v>20194845.260000002</v>
      </c>
      <c r="E13" s="15">
        <v>30296525.050000001</v>
      </c>
      <c r="F13" s="15">
        <f>+D13+E13</f>
        <v>50491370.310000002</v>
      </c>
      <c r="G13" s="15">
        <v>4309803.78</v>
      </c>
      <c r="H13" s="15">
        <v>3211235.54</v>
      </c>
      <c r="I13" s="15">
        <f>+F13-G13</f>
        <v>46181566.530000001</v>
      </c>
    </row>
    <row r="14" spans="2:9" x14ac:dyDescent="0.2">
      <c r="B14" s="19"/>
      <c r="C14" s="18"/>
      <c r="D14" s="15"/>
      <c r="E14" s="15"/>
      <c r="F14" s="15"/>
      <c r="G14" s="15"/>
      <c r="H14" s="15"/>
      <c r="I14" s="15"/>
    </row>
    <row r="15" spans="2:9" x14ac:dyDescent="0.2">
      <c r="B15" s="17"/>
      <c r="C15" s="16" t="s">
        <v>4</v>
      </c>
      <c r="D15" s="15">
        <v>0</v>
      </c>
      <c r="E15" s="15">
        <v>0</v>
      </c>
      <c r="F15" s="15">
        <f>+D15+E15</f>
        <v>0</v>
      </c>
      <c r="G15" s="15">
        <v>0</v>
      </c>
      <c r="H15" s="15">
        <v>0</v>
      </c>
      <c r="I15" s="15">
        <f>+F15-G15</f>
        <v>0</v>
      </c>
    </row>
    <row r="16" spans="2:9" x14ac:dyDescent="0.2">
      <c r="B16" s="17"/>
      <c r="C16" s="16"/>
      <c r="D16" s="15"/>
      <c r="E16" s="15"/>
      <c r="F16" s="15"/>
      <c r="G16" s="15"/>
      <c r="H16" s="15"/>
      <c r="I16" s="15"/>
    </row>
    <row r="17" spans="1:10" x14ac:dyDescent="0.2">
      <c r="B17" s="17"/>
      <c r="C17" s="16" t="s">
        <v>3</v>
      </c>
      <c r="D17" s="15">
        <v>0</v>
      </c>
      <c r="E17" s="15">
        <v>0</v>
      </c>
      <c r="F17" s="15">
        <f>+D17+E17</f>
        <v>0</v>
      </c>
      <c r="G17" s="15">
        <v>0</v>
      </c>
      <c r="H17" s="15">
        <v>0</v>
      </c>
      <c r="I17" s="15">
        <f>+F17-G17</f>
        <v>0</v>
      </c>
    </row>
    <row r="18" spans="1:10" x14ac:dyDescent="0.2">
      <c r="B18" s="17"/>
      <c r="C18" s="16"/>
      <c r="D18" s="15"/>
      <c r="E18" s="15"/>
      <c r="F18" s="15"/>
      <c r="G18" s="15"/>
      <c r="H18" s="15"/>
      <c r="I18" s="15"/>
    </row>
    <row r="19" spans="1:10" x14ac:dyDescent="0.2">
      <c r="B19" s="17"/>
      <c r="C19" s="16" t="s">
        <v>2</v>
      </c>
      <c r="D19" s="15">
        <v>0</v>
      </c>
      <c r="E19" s="15">
        <v>0</v>
      </c>
      <c r="F19" s="15">
        <f>+D19+E19</f>
        <v>0</v>
      </c>
      <c r="G19" s="15">
        <v>0</v>
      </c>
      <c r="H19" s="15">
        <v>0</v>
      </c>
      <c r="I19" s="15">
        <f>+F19-G19</f>
        <v>0</v>
      </c>
    </row>
    <row r="20" spans="1:10" x14ac:dyDescent="0.2">
      <c r="B20" s="17"/>
      <c r="C20" s="16"/>
      <c r="D20" s="15"/>
      <c r="E20" s="15"/>
      <c r="F20" s="15"/>
      <c r="G20" s="15"/>
      <c r="H20" s="15"/>
      <c r="I20" s="15"/>
    </row>
    <row r="21" spans="1:10" x14ac:dyDescent="0.2">
      <c r="B21" s="13"/>
      <c r="C21" s="12"/>
      <c r="D21" s="14"/>
      <c r="E21" s="14"/>
      <c r="F21" s="14"/>
      <c r="G21" s="14"/>
      <c r="H21" s="14"/>
      <c r="I21" s="14"/>
    </row>
    <row r="22" spans="1:10" s="9" customFormat="1" x14ac:dyDescent="0.2">
      <c r="A22" s="10"/>
      <c r="B22" s="13"/>
      <c r="C22" s="12" t="s">
        <v>1</v>
      </c>
      <c r="D22" s="11">
        <f>+D11+D13+D15+D17+D19</f>
        <v>387567324</v>
      </c>
      <c r="E22" s="11">
        <f>+E11+E13+E15+E17+E19</f>
        <v>51188192.530000001</v>
      </c>
      <c r="F22" s="11">
        <f>+F11+F13+F15+F17+F19</f>
        <v>438755516.53000003</v>
      </c>
      <c r="G22" s="11">
        <f>+G11+G13+G15+G17+G19</f>
        <v>74917440.239999995</v>
      </c>
      <c r="H22" s="11">
        <f>+H11+H13+H15+H17+H19</f>
        <v>73314336.150000006</v>
      </c>
      <c r="I22" s="11">
        <f>+I11+I13+I15+I17+I19</f>
        <v>363838076.29000008</v>
      </c>
      <c r="J22" s="10"/>
    </row>
    <row r="23" spans="1:10" s="2" customFormat="1" x14ac:dyDescent="0.2"/>
    <row r="24" spans="1:10" x14ac:dyDescent="0.2">
      <c r="C24" s="8" t="s">
        <v>0</v>
      </c>
    </row>
    <row r="25" spans="1:10" x14ac:dyDescent="0.2">
      <c r="D25" s="7" t="str">
        <f>IF(D22=[1]CA!C27," ","ERROR")</f>
        <v xml:space="preserve"> </v>
      </c>
      <c r="E25" s="7" t="str">
        <f>IF(E22=[1]CA!D27," ","ERROR")</f>
        <v xml:space="preserve"> </v>
      </c>
      <c r="F25" s="7" t="str">
        <f>IF(F22=[1]CA!E27," ","ERROR")</f>
        <v xml:space="preserve"> </v>
      </c>
      <c r="G25" s="7" t="str">
        <f>IF(G22=[1]CA!F27," ","ERROR")</f>
        <v xml:space="preserve"> </v>
      </c>
      <c r="H25" s="7" t="str">
        <f>IF(H22=[1]CA!G27," ","ERROR")</f>
        <v xml:space="preserve"> </v>
      </c>
      <c r="I25" s="7" t="str">
        <f>IF(I22=[1]CA!H27," ","ERROR")</f>
        <v xml:space="preserve"> </v>
      </c>
    </row>
    <row r="26" spans="1:10" x14ac:dyDescent="0.2">
      <c r="D26" s="7"/>
      <c r="E26" s="7"/>
      <c r="F26" s="7"/>
      <c r="G26" s="7"/>
      <c r="H26" s="7"/>
      <c r="I26" s="7"/>
    </row>
    <row r="27" spans="1:10" x14ac:dyDescent="0.2">
      <c r="D27" s="7"/>
      <c r="E27" s="7"/>
      <c r="F27" s="7"/>
      <c r="G27" s="7"/>
      <c r="H27" s="7"/>
      <c r="I27" s="7"/>
    </row>
    <row r="28" spans="1:10" x14ac:dyDescent="0.2">
      <c r="D28" s="7"/>
      <c r="E28" s="7"/>
      <c r="F28" s="7"/>
      <c r="G28" s="7"/>
      <c r="H28" s="7"/>
      <c r="I28" s="7"/>
    </row>
    <row r="29" spans="1:10" x14ac:dyDescent="0.2">
      <c r="C29" s="6"/>
    </row>
    <row r="30" spans="1:10" x14ac:dyDescent="0.2">
      <c r="C30" s="4" t="str">
        <f>+[1]CA!B35</f>
        <v>Mtro. Alberto de la Luz Socorro Diosdado</v>
      </c>
      <c r="F30" s="5" t="str">
        <f>+[1]CA!G35</f>
        <v>Lic. Lucía González Muñoz</v>
      </c>
      <c r="G30" s="5"/>
      <c r="H30" s="5"/>
      <c r="I30" s="5"/>
    </row>
    <row r="31" spans="1:10" x14ac:dyDescent="0.2">
      <c r="C31" s="4" t="str">
        <f>+[1]CA!B36</f>
        <v>Director General</v>
      </c>
      <c r="F31" s="3" t="str">
        <f>+[1]CA!G36</f>
        <v>Directora de Administración</v>
      </c>
      <c r="G31" s="3"/>
      <c r="H31" s="3"/>
      <c r="I31" s="3"/>
    </row>
  </sheetData>
  <mergeCells count="8">
    <mergeCell ref="F31:I31"/>
    <mergeCell ref="B7:C9"/>
    <mergeCell ref="D7:H7"/>
    <mergeCell ref="I7:I8"/>
    <mergeCell ref="B1:I1"/>
    <mergeCell ref="B3:I3"/>
    <mergeCell ref="F30:I30"/>
    <mergeCell ref="B2:I2"/>
  </mergeCells>
  <pageMargins left="0.7" right="0.7" top="0.38" bottom="0.75" header="0.3" footer="0.3"/>
  <pageSetup scale="8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2019-04-21T12:41:10Z</dcterms:created>
  <dcterms:modified xsi:type="dcterms:W3CDTF">2019-04-21T12:41:33Z</dcterms:modified>
</cp:coreProperties>
</file>