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E20" i="1"/>
  <c r="E21" i="1" s="1"/>
  <c r="E22" i="1" s="1"/>
  <c r="E30" i="1" s="1"/>
  <c r="C41" i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<sst xmlns="http://schemas.openxmlformats.org/spreadsheetml/2006/main" count="62" uniqueCount="43">
  <si>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</si>
  <si>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</si>
  <si>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</si>
  <si>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</si>
  <si>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</si>
  <si>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</si>
  <si>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</si>
  <si>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</si>
  <si>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</si>
  <si>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</si>
  <si>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</si>
  <si>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</si>
  <si>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</si>
  <si>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</si>
  <si>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</si>
  <si>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</si>
  <si>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</si>
  <si>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</si>
  <si>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</si>
  <si>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</si>
  <si>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</si>
  <si>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</si>
  <si>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</si>
  <si>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</si>
  <si>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</si>
  <si>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</si>
  <si>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</si>
  <si>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</si>
  <si>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</si>
  <si>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</si>
  <si>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</si>
  <si>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</si>
  <si>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</si>
  <si>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</si>
  <si>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</si>
  <si>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</si>
  <si>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</si>
  <si>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</si>
  <si>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</si>
  <si>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</si>
  <si>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</si>
  <si>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</si>
  <si>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COLEGIO DE EDUCACION PROFESIONAL TECNICA DEL ESTADO DE GUANAJUATO
Balance Presupuestario - LDF
al 30 de Septiembre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</si>
</sst>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zoomScale="60" zoomScaleNormal="100" workbookViewId="0">
      <selection activeCell="C32" sqref="C3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634670348</v>
      </c>
      <c r="D7" s="8">
        <f t="shared" ref="D7:E7" si="0">SUM(D8:D10)</f>
        <v>527263615.74000001</v>
      </c>
      <c r="E7" s="8">
        <f t="shared" si="0"/>
        <v>480888704.96000004</v>
      </c>
    </row>
    <row r="8" spans="1:6" x14ac:dyDescent="0.2">
      <c r="A8" s="6"/>
      <c r="B8" s="9" t="s">
        <v>5</v>
      </c>
      <c r="C8" s="10">
        <v>387567324</v>
      </c>
      <c r="D8" s="10">
        <v>341023717.61000001</v>
      </c>
      <c r="E8" s="10">
        <v>316097837.41000003</v>
      </c>
    </row>
    <row r="9" spans="1:6" x14ac:dyDescent="0.2">
      <c r="A9" s="6"/>
      <c r="B9" s="9" t="s">
        <v>6</v>
      </c>
      <c r="C9" s="10">
        <v>247103024</v>
      </c>
      <c r="D9" s="10">
        <v>186239898.13</v>
      </c>
      <c r="E9" s="10">
        <v>164790867.55000001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634670348</v>
      </c>
      <c r="D12" s="8">
        <f t="shared" ref="D12:E12" si="1">SUM(D13:D14)</f>
        <v>438421019.49000001</v>
      </c>
      <c r="E12" s="8">
        <f t="shared" si="1"/>
        <v>436615976.44</v>
      </c>
      <c r="F12" s="24"/>
    </row>
    <row r="13" spans="1:6" x14ac:dyDescent="0.2">
      <c r="A13" s="6"/>
      <c r="B13" s="9" t="s">
        <v>9</v>
      </c>
      <c r="C13" s="10">
        <v>387567324</v>
      </c>
      <c r="D13" s="10">
        <v>269582277.29000002</v>
      </c>
      <c r="E13" s="10">
        <v>267970003.66999999</v>
      </c>
    </row>
    <row r="14" spans="1:6" x14ac:dyDescent="0.2">
      <c r="A14" s="6"/>
      <c r="B14" s="9" t="s">
        <v>10</v>
      </c>
      <c r="C14" s="10">
        <v>247103024</v>
      </c>
      <c r="D14" s="10">
        <v>168838742.19999999</v>
      </c>
      <c r="E14" s="10">
        <v>168645972.77000001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88842596.25</v>
      </c>
      <c r="E20" s="8">
        <f>E7-E12+E16</f>
        <v>44272728.520000041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88842596.25</v>
      </c>
      <c r="E21" s="8">
        <f t="shared" si="2"/>
        <v>44272728.520000041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88842596.25</v>
      </c>
      <c r="E22" s="8">
        <f>E21-E16</f>
        <v>44272728.520000041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88842596.25</v>
      </c>
      <c r="E30" s="8">
        <f t="shared" si="4"/>
        <v>44272728.520000041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387567324</v>
      </c>
      <c r="D45" s="10">
        <v>341023717.61000001</v>
      </c>
      <c r="E45" s="10">
        <v>316097837.41000003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387567324</v>
      </c>
      <c r="D50" s="10">
        <v>269582277.29000002</v>
      </c>
      <c r="E50" s="10">
        <v>267970003.66999999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71441440.319999993</v>
      </c>
      <c r="E54" s="8">
        <f t="shared" si="9"/>
        <v>48127833.740000039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71441440.319999993</v>
      </c>
      <c r="E55" s="8">
        <f t="shared" si="10"/>
        <v>48127833.740000039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247103024</v>
      </c>
      <c r="D59" s="10">
        <v>186239898.13</v>
      </c>
      <c r="E59" s="10">
        <v>164790867.55000001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247103024</v>
      </c>
      <c r="D64" s="10">
        <v>168838742.19999999</v>
      </c>
      <c r="E64" s="10">
        <v>168645972.77000001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17401155.930000007</v>
      </c>
      <c r="E68" s="8">
        <f>E59+E60-E64-E66</f>
        <v>-3855105.2199999988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17401155.930000007</v>
      </c>
      <c r="E69" s="8">
        <f t="shared" si="12"/>
        <v>-3855105.2199999988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2019-10-23T21:46:36Z</cp:lastPrinted>
  <dcterms:created xsi:type="dcterms:W3CDTF">2017-01-11T17:21:42Z</dcterms:created>
  <dcterms:modified xsi:type="dcterms:W3CDTF">2019-10-23T21:46:40Z</dcterms:modified>
</cp:coreProperties>
</file>