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320"/>
  </bookViews>
  <sheets>
    <sheet name="EA" sheetId="1" r:id="rId1"/>
  </sheets>
  <definedNames>
    <definedName name="_xlnm.Print_Area" localSheetId="0">EA!$A$1:$L$65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I13" i="1"/>
  <c r="J13" i="1"/>
  <c r="I18" i="1"/>
  <c r="J18" i="1"/>
  <c r="D23" i="1"/>
  <c r="E23" i="1"/>
  <c r="D27" i="1"/>
  <c r="E27" i="1"/>
  <c r="I29" i="1"/>
  <c r="J29" i="1"/>
  <c r="D34" i="1"/>
  <c r="E34" i="1"/>
  <c r="I34" i="1"/>
  <c r="J34" i="1"/>
  <c r="I41" i="1"/>
  <c r="J41" i="1"/>
  <c r="I49" i="1"/>
  <c r="J49" i="1"/>
  <c r="I52" i="1"/>
  <c r="J52" i="1"/>
  <c r="J54" i="1" s="1"/>
  <c r="I54" i="1"/>
</calcChain>
</file>

<file path=xl/sharedStrings.xml><?xml version="1.0" encoding="utf-8"?>
<sst xmlns="http://schemas.openxmlformats.org/spreadsheetml/2006/main" count="67" uniqueCount="66">
  <si>
    <t>Directora de Administración</t>
  </si>
  <si>
    <t>Director General</t>
  </si>
  <si>
    <t>Lic. Lucía González Muñoz</t>
  </si>
  <si>
    <t>Mtro. Alberto de la Luz Socorro Diosdado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</si>
  <si>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</si>
  <si>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</si>
  <si>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</si>
  <si>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</si>
  <si>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</si>
  <si>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</si>
  <si>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</si>
  <si>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</si>
  <si>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</si>
  <si>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</si>
  <si>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</si>
  <si>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</si>
  <si>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</si>
  <si>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</si>
  <si>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</si>
  <si>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</si>
  <si>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</si>
  <si>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</si>
  <si>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</si>
  <si>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</si>
  <si>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</si>
  <si>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</si>
  <si>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</si>
  <si>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</si>
  <si>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</si>
  <si>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</si>
  <si>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</si>
  <si>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</si>
  <si>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</si>
  <si>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</si>
  <si>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</si>
  <si>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</si>
  <si>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Subvenciones, y Participaciones, Aportaciones, Convenios, Incentivos Derivados de la Colaboración Fiscal y Fondos Distintos de Aportaciones.</t>
  </si>
  <si>
    <t>Transferencias a Fideicomisos, Mandatos y Contratos Análogos</t>
  </si>
  <si>
    <t>Participaciones, Aportaciones, Convenios, Incentivos Derivados de la Colaboración Fiscal, Fondos Distintos de Aportaciones, Transferencias, Asignaciones, Subsidios y Subvenciones, y Pensiones y Jubilaciones.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</si>
  <si>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</si>
  <si>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</si>
  <si>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</si>
  <si>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</si>
  <si>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Transferencias al Resto del Sector Público</t>
  </si>
  <si>
    <t>Ingresos por Venta de Bienes y Servicios</t>
  </si>
  <si>
    <t>Transferencias Internas y Asignaciones al Sector Público</t>
  </si>
  <si>
    <t>Aprovechamientos</t>
  </si>
  <si>
    <t>Transferencia, Asignaciones, Subsidios y Otras Ayudas</t>
  </si>
  <si>
    <t>Productos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</si>
  <si>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</si>
  <si>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</si>
  <si>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</si>
  <si>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</si>
  <si>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</si>
  <si>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</si>
  <si>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</si>
  <si>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</si>
  <si>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</si>
  <si>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</si>
  <si>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</si>
  <si>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</si>
  <si>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Colegio de Educación Profesional Técnica del Estado de Guanajuato</t>
  </si>
  <si>
    <t>Ente Público:</t>
  </si>
  <si>
    <t>(Pesos)</t>
  </si>
  <si>
    <t>Del 01 de Enero al 31 de Marzo del 2019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</si>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</sst>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/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" fillId="2" borderId="2" xfId="0" applyFont="1" applyFill="1" applyBorder="1"/>
    <xf numFmtId="43" fontId="3" fillId="2" borderId="2" xfId="1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 applyAlignment="1"/>
    <xf numFmtId="0" fontId="2" fillId="2" borderId="4" xfId="0" applyFont="1" applyFill="1" applyBorder="1"/>
    <xf numFmtId="0" fontId="5" fillId="2" borderId="5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/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43" fontId="7" fillId="2" borderId="0" xfId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43" fontId="3" fillId="2" borderId="0" xfId="1" applyFont="1" applyFill="1" applyBorder="1" applyAlignment="1" applyProtection="1">
      <protection locked="0"/>
    </xf>
    <xf numFmtId="0" fontId="2" fillId="2" borderId="5" xfId="0" applyFont="1" applyFill="1" applyBorder="1" applyAlignment="1"/>
    <xf numFmtId="0" fontId="4" fillId="2" borderId="6" xfId="0" applyFont="1" applyFill="1" applyBorder="1" applyAlignment="1"/>
    <xf numFmtId="0" fontId="2" fillId="2" borderId="5" xfId="0" applyFont="1" applyFill="1" applyBorder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3:K66"/>
  <sheetViews>
    <sheetView showGridLines="0" tabSelected="1" showRuler="0" zoomScale="85" zoomScaleNormal="85" zoomScalePageLayoutView="70" workbookViewId="0"/>
  </sheetViews>
  <sheetFormatPr baseColWidth="10" defaultRowHeight="12.75" x14ac:dyDescent="0.2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 x14ac:dyDescent="0.2">
      <c r="A3" s="83"/>
      <c r="B3" s="81"/>
      <c r="C3" s="82" t="s">
        <v>65</v>
      </c>
      <c r="D3" s="82"/>
      <c r="E3" s="82"/>
      <c r="F3" s="82"/>
      <c r="G3" s="82"/>
      <c r="H3" s="82"/>
      <c r="I3" s="82"/>
      <c r="J3" s="81"/>
      <c r="K3" s="81"/>
    </row>
    <row r="4" spans="1:11" x14ac:dyDescent="0.2">
      <c r="A4" s="83"/>
      <c r="B4" s="81"/>
      <c r="C4" s="82" t="s">
        <v>64</v>
      </c>
      <c r="D4" s="82"/>
      <c r="E4" s="82"/>
      <c r="F4" s="82"/>
      <c r="G4" s="82"/>
      <c r="H4" s="82"/>
      <c r="I4" s="82"/>
      <c r="J4" s="81"/>
      <c r="K4" s="81"/>
    </row>
    <row r="5" spans="1:11" x14ac:dyDescent="0.2">
      <c r="A5" s="83"/>
      <c r="B5" s="81"/>
      <c r="C5" s="82" t="s">
        <v>63</v>
      </c>
      <c r="D5" s="82"/>
      <c r="E5" s="82"/>
      <c r="F5" s="82"/>
      <c r="G5" s="82"/>
      <c r="H5" s="82"/>
      <c r="I5" s="82"/>
      <c r="J5" s="81"/>
      <c r="K5" s="81"/>
    </row>
    <row r="6" spans="1:11" ht="9" customHeight="1" x14ac:dyDescent="0.2">
      <c r="A6" s="80"/>
      <c r="B6" s="80"/>
      <c r="C6" s="79"/>
      <c r="D6" s="79"/>
      <c r="E6" s="79"/>
      <c r="F6" s="79"/>
      <c r="G6" s="79"/>
      <c r="H6" s="79"/>
      <c r="I6" s="78"/>
      <c r="J6" s="78"/>
      <c r="K6" s="78"/>
    </row>
    <row r="7" spans="1:11" ht="34.5" customHeight="1" x14ac:dyDescent="0.2">
      <c r="A7" s="74"/>
      <c r="E7" s="77" t="s">
        <v>62</v>
      </c>
      <c r="F7" s="76" t="s">
        <v>61</v>
      </c>
      <c r="G7" s="76"/>
      <c r="H7" s="76"/>
      <c r="I7" s="75"/>
      <c r="J7" s="75"/>
      <c r="K7" s="4"/>
    </row>
    <row r="8" spans="1:11" s="4" customFormat="1" ht="3" customHeight="1" x14ac:dyDescent="0.2">
      <c r="A8" s="74"/>
      <c r="B8" s="73"/>
      <c r="C8" s="73"/>
      <c r="D8" s="73"/>
      <c r="E8" s="73"/>
      <c r="F8" s="72"/>
      <c r="G8" s="5"/>
      <c r="H8" s="5"/>
    </row>
    <row r="9" spans="1:11" s="4" customFormat="1" ht="3" customHeight="1" x14ac:dyDescent="0.2">
      <c r="A9" s="71"/>
      <c r="B9" s="71"/>
      <c r="C9" s="71"/>
      <c r="D9" s="70"/>
      <c r="E9" s="70"/>
      <c r="F9" s="69"/>
      <c r="G9" s="5"/>
      <c r="H9" s="5"/>
    </row>
    <row r="10" spans="1:11" s="63" customFormat="1" ht="20.100000000000001" customHeight="1" x14ac:dyDescent="0.2">
      <c r="A10" s="68"/>
      <c r="B10" s="66" t="s">
        <v>60</v>
      </c>
      <c r="C10" s="66"/>
      <c r="D10" s="65">
        <v>2019</v>
      </c>
      <c r="E10" s="65">
        <v>2018</v>
      </c>
      <c r="F10" s="67"/>
      <c r="G10" s="66" t="s">
        <v>60</v>
      </c>
      <c r="H10" s="66"/>
      <c r="I10" s="65">
        <v>2019</v>
      </c>
      <c r="J10" s="65">
        <v>2018</v>
      </c>
      <c r="K10" s="64"/>
    </row>
    <row r="11" spans="1:11" s="4" customFormat="1" ht="3" customHeight="1" x14ac:dyDescent="0.2">
      <c r="A11" s="62"/>
      <c r="B11" s="61"/>
      <c r="C11" s="61"/>
      <c r="D11" s="60"/>
      <c r="E11" s="60"/>
      <c r="F11" s="5"/>
      <c r="G11" s="5"/>
      <c r="H11" s="5"/>
      <c r="K11" s="59"/>
    </row>
    <row r="12" spans="1:11" s="2" customFormat="1" x14ac:dyDescent="0.2">
      <c r="A12" s="58"/>
      <c r="B12" s="48" t="s">
        <v>59</v>
      </c>
      <c r="C12" s="48"/>
      <c r="D12" s="46"/>
      <c r="E12" s="46"/>
      <c r="F12" s="31"/>
      <c r="G12" s="48" t="s">
        <v>58</v>
      </c>
      <c r="H12" s="48"/>
      <c r="I12" s="46"/>
      <c r="J12" s="46"/>
      <c r="K12" s="57"/>
    </row>
    <row r="13" spans="1:11" x14ac:dyDescent="0.2">
      <c r="A13" s="47"/>
      <c r="B13" s="41" t="s">
        <v>57</v>
      </c>
      <c r="C13" s="41"/>
      <c r="D13" s="55">
        <f>SUM(D14:D21)</f>
        <v>37156070.299999997</v>
      </c>
      <c r="E13" s="55">
        <f>SUM(E14:E21)</f>
        <v>80447461.530000001</v>
      </c>
      <c r="F13" s="31"/>
      <c r="G13" s="48" t="s">
        <v>56</v>
      </c>
      <c r="H13" s="48"/>
      <c r="I13" s="55">
        <f>SUM(I14:I16)</f>
        <v>70607636.459999993</v>
      </c>
      <c r="J13" s="55">
        <f>SUM(J14:J16)</f>
        <v>394599041.67000002</v>
      </c>
      <c r="K13" s="36"/>
    </row>
    <row r="14" spans="1:11" x14ac:dyDescent="0.2">
      <c r="A14" s="53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62396358.140000001</v>
      </c>
      <c r="J14" s="38">
        <v>297170593.44</v>
      </c>
      <c r="K14" s="36"/>
    </row>
    <row r="15" spans="1:11" x14ac:dyDescent="0.2">
      <c r="A15" s="53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1849869.65</v>
      </c>
      <c r="J15" s="38">
        <v>27971054.309999999</v>
      </c>
      <c r="K15" s="36"/>
    </row>
    <row r="16" spans="1:11" ht="12" customHeight="1" x14ac:dyDescent="0.2">
      <c r="A16" s="53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6361408.6699999999</v>
      </c>
      <c r="J16" s="38">
        <v>69457393.920000002</v>
      </c>
      <c r="K16" s="36"/>
    </row>
    <row r="17" spans="1:11" x14ac:dyDescent="0.2">
      <c r="A17" s="53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54"/>
      <c r="J17" s="54"/>
      <c r="K17" s="36"/>
    </row>
    <row r="18" spans="1:11" x14ac:dyDescent="0.2">
      <c r="A18" s="53"/>
      <c r="B18" s="39" t="s">
        <v>48</v>
      </c>
      <c r="C18" s="39"/>
      <c r="D18" s="38">
        <v>0</v>
      </c>
      <c r="E18" s="38">
        <v>71452113.959999993</v>
      </c>
      <c r="F18" s="31"/>
      <c r="G18" s="48" t="s">
        <v>47</v>
      </c>
      <c r="H18" s="48"/>
      <c r="I18" s="40">
        <f>SUM(I19:I27)</f>
        <v>0</v>
      </c>
      <c r="J18" s="40">
        <f>SUM(J19:J27)</f>
        <v>1710000</v>
      </c>
      <c r="K18" s="36"/>
    </row>
    <row r="19" spans="1:11" x14ac:dyDescent="0.2">
      <c r="A19" s="53"/>
      <c r="B19" s="39" t="s">
        <v>46</v>
      </c>
      <c r="C19" s="39"/>
      <c r="D19" s="38">
        <v>0</v>
      </c>
      <c r="E19" s="38">
        <v>1311969.45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 x14ac:dyDescent="0.2">
      <c r="A20" s="53"/>
      <c r="B20" s="39" t="s">
        <v>44</v>
      </c>
      <c r="C20" s="39"/>
      <c r="D20" s="38">
        <v>37156070.299999997</v>
      </c>
      <c r="E20" s="38">
        <v>7683378.1200000001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x14ac:dyDescent="0.2">
      <c r="A21" s="53"/>
      <c r="B21" s="42"/>
      <c r="C21" s="42"/>
      <c r="D21" s="38"/>
      <c r="E21" s="38"/>
      <c r="F21" s="31"/>
      <c r="G21" s="39" t="s">
        <v>42</v>
      </c>
      <c r="H21" s="39"/>
      <c r="I21" s="38">
        <v>0</v>
      </c>
      <c r="J21" s="38">
        <v>0</v>
      </c>
      <c r="K21" s="36"/>
    </row>
    <row r="22" spans="1:11" x14ac:dyDescent="0.2">
      <c r="A22" s="47"/>
      <c r="B22" s="37"/>
      <c r="C22" s="15"/>
      <c r="D22" s="33"/>
      <c r="E22" s="33"/>
      <c r="F22" s="31"/>
      <c r="G22" s="39" t="s">
        <v>41</v>
      </c>
      <c r="H22" s="39"/>
      <c r="I22" s="38">
        <v>0</v>
      </c>
      <c r="J22" s="38">
        <v>1710000</v>
      </c>
      <c r="K22" s="36"/>
    </row>
    <row r="23" spans="1:11" ht="29.25" customHeight="1" x14ac:dyDescent="0.2">
      <c r="A23" s="47"/>
      <c r="B23" s="41" t="s">
        <v>40</v>
      </c>
      <c r="C23" s="41"/>
      <c r="D23" s="55">
        <f>SUM(D24:D25)</f>
        <v>87425289.400000006</v>
      </c>
      <c r="E23" s="55">
        <f>SUM(E24:E25)</f>
        <v>340399698.27999997</v>
      </c>
      <c r="F23" s="31"/>
      <c r="G23" s="39" t="s">
        <v>39</v>
      </c>
      <c r="H23" s="39"/>
      <c r="I23" s="38">
        <v>0</v>
      </c>
      <c r="J23" s="38">
        <v>0</v>
      </c>
      <c r="K23" s="36"/>
    </row>
    <row r="24" spans="1:11" ht="49.5" customHeight="1" x14ac:dyDescent="0.2">
      <c r="A24" s="53"/>
      <c r="B24" s="39" t="s">
        <v>38</v>
      </c>
      <c r="C24" s="39"/>
      <c r="D24" s="56">
        <v>67490921</v>
      </c>
      <c r="E24" s="56">
        <v>285445192.89999998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 ht="51.75" customHeight="1" x14ac:dyDescent="0.2">
      <c r="A25" s="53"/>
      <c r="B25" s="39" t="s">
        <v>36</v>
      </c>
      <c r="C25" s="39"/>
      <c r="D25" s="56">
        <v>19934368.399999999</v>
      </c>
      <c r="E25" s="56">
        <v>54954505.380000003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 x14ac:dyDescent="0.2">
      <c r="A26" s="47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 x14ac:dyDescent="0.2">
      <c r="A27" s="53"/>
      <c r="B27" s="41" t="s">
        <v>33</v>
      </c>
      <c r="C27" s="41"/>
      <c r="D27" s="55">
        <f>SUM(D28:D32)</f>
        <v>458077.49</v>
      </c>
      <c r="E27" s="55">
        <f>SUM(E28:E32)</f>
        <v>498.72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 x14ac:dyDescent="0.2">
      <c r="A28" s="53"/>
      <c r="B28" s="39" t="s">
        <v>31</v>
      </c>
      <c r="C28" s="39"/>
      <c r="D28" s="38">
        <v>0</v>
      </c>
      <c r="E28" s="38">
        <v>0</v>
      </c>
      <c r="F28" s="31"/>
      <c r="G28" s="37"/>
      <c r="H28" s="15"/>
      <c r="I28" s="54"/>
      <c r="J28" s="54"/>
      <c r="K28" s="36"/>
    </row>
    <row r="29" spans="1:11" x14ac:dyDescent="0.2">
      <c r="A29" s="53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40">
        <f>SUM(I30:I32)</f>
        <v>0</v>
      </c>
      <c r="J29" s="40">
        <f>SUM(J30:J32)</f>
        <v>0</v>
      </c>
      <c r="K29" s="36"/>
    </row>
    <row r="30" spans="1:11" ht="26.25" customHeight="1" x14ac:dyDescent="0.2">
      <c r="A30" s="53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 x14ac:dyDescent="0.2">
      <c r="A31" s="53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 x14ac:dyDescent="0.2">
      <c r="A32" s="53"/>
      <c r="B32" s="39" t="s">
        <v>24</v>
      </c>
      <c r="C32" s="39"/>
      <c r="D32" s="38">
        <v>458077.49</v>
      </c>
      <c r="E32" s="38">
        <v>498.72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 x14ac:dyDescent="0.2">
      <c r="A33" s="47"/>
      <c r="B33" s="37"/>
      <c r="C33" s="52"/>
      <c r="D33" s="46"/>
      <c r="E33" s="46"/>
      <c r="F33" s="31"/>
      <c r="G33" s="37"/>
      <c r="H33" s="15"/>
      <c r="I33" s="33"/>
      <c r="J33" s="33"/>
      <c r="K33" s="36"/>
    </row>
    <row r="34" spans="1:11" x14ac:dyDescent="0.2">
      <c r="A34" s="51"/>
      <c r="B34" s="35" t="s">
        <v>22</v>
      </c>
      <c r="C34" s="35"/>
      <c r="D34" s="50">
        <f>D13+D23+D27</f>
        <v>125039437.19</v>
      </c>
      <c r="E34" s="50">
        <f>E13+E23+E27</f>
        <v>420847658.52999997</v>
      </c>
      <c r="F34" s="49"/>
      <c r="G34" s="48" t="s">
        <v>21</v>
      </c>
      <c r="H34" s="48"/>
      <c r="I34" s="40">
        <f>SUM(I35:I39)</f>
        <v>0</v>
      </c>
      <c r="J34" s="40">
        <f>SUM(J35:J39)</f>
        <v>0</v>
      </c>
      <c r="K34" s="36"/>
    </row>
    <row r="35" spans="1:11" x14ac:dyDescent="0.2">
      <c r="A35" s="47"/>
      <c r="B35" s="35"/>
      <c r="C35" s="35"/>
      <c r="D35" s="46"/>
      <c r="E35" s="46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 x14ac:dyDescent="0.2">
      <c r="A36" s="32"/>
      <c r="B36" s="31"/>
      <c r="C36" s="31"/>
      <c r="D36" s="45"/>
      <c r="E36" s="45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 x14ac:dyDescent="0.2">
      <c r="A37" s="32"/>
      <c r="B37" s="31"/>
      <c r="C37" s="31"/>
      <c r="D37" s="45"/>
      <c r="E37" s="45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 x14ac:dyDescent="0.2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 x14ac:dyDescent="0.2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 x14ac:dyDescent="0.2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 x14ac:dyDescent="0.2">
      <c r="A41" s="32"/>
      <c r="B41" s="31"/>
      <c r="C41" s="31"/>
      <c r="D41" s="31"/>
      <c r="E41" s="31"/>
      <c r="F41" s="31"/>
      <c r="G41" s="41" t="s">
        <v>15</v>
      </c>
      <c r="H41" s="41"/>
      <c r="I41" s="44">
        <f>SUM(I42:I47)</f>
        <v>17.21</v>
      </c>
      <c r="J41" s="44">
        <f>SUM(J42:J47)</f>
        <v>22644015.040000003</v>
      </c>
      <c r="K41" s="36"/>
    </row>
    <row r="42" spans="1:11" ht="26.25" customHeight="1" x14ac:dyDescent="0.2">
      <c r="A42" s="32"/>
      <c r="B42" s="31"/>
      <c r="C42" s="31"/>
      <c r="D42" s="31"/>
      <c r="E42" s="31"/>
      <c r="F42" s="31"/>
      <c r="G42" s="42" t="s">
        <v>14</v>
      </c>
      <c r="H42" s="42"/>
      <c r="I42" s="43">
        <v>0</v>
      </c>
      <c r="J42" s="43">
        <v>22643886.030000001</v>
      </c>
      <c r="K42" s="36"/>
    </row>
    <row r="43" spans="1:11" x14ac:dyDescent="0.2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 x14ac:dyDescent="0.2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 x14ac:dyDescent="0.2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 x14ac:dyDescent="0.2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 x14ac:dyDescent="0.2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17.21</v>
      </c>
      <c r="J47" s="38">
        <v>129.01</v>
      </c>
      <c r="K47" s="36"/>
    </row>
    <row r="48" spans="1:11" x14ac:dyDescent="0.2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 x14ac:dyDescent="0.2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 x14ac:dyDescent="0.2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 x14ac:dyDescent="0.2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 x14ac:dyDescent="0.2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70607653.669999987</v>
      </c>
      <c r="J52" s="29">
        <f>J13+J18+J29+J34+J41+J49</f>
        <v>418953056.71000004</v>
      </c>
      <c r="K52" s="28"/>
    </row>
    <row r="53" spans="1:11" x14ac:dyDescent="0.2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 x14ac:dyDescent="0.2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54431783.520000011</v>
      </c>
      <c r="J54" s="29">
        <f>E34-J52</f>
        <v>1894601.8199999332</v>
      </c>
      <c r="K54" s="28"/>
    </row>
    <row r="55" spans="1:11" ht="6" customHeight="1" x14ac:dyDescent="0.2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 x14ac:dyDescent="0.2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 x14ac:dyDescent="0.2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 x14ac:dyDescent="0.2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 x14ac:dyDescent="0.2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 x14ac:dyDescent="0.2">
      <c r="B60" s="15"/>
      <c r="C60" s="16"/>
      <c r="D60" s="6"/>
      <c r="E60" s="6"/>
      <c r="G60" s="17"/>
      <c r="H60" s="16"/>
      <c r="I60" s="6"/>
      <c r="J60" s="6"/>
    </row>
    <row r="61" spans="1:11" ht="30" customHeight="1" x14ac:dyDescent="0.2">
      <c r="B61" s="15"/>
      <c r="C61" s="14"/>
      <c r="D61" s="14"/>
      <c r="E61" s="6"/>
      <c r="G61" s="13"/>
      <c r="H61" s="13"/>
      <c r="I61" s="6"/>
      <c r="J61" s="6"/>
    </row>
    <row r="62" spans="1:11" ht="14.1" customHeight="1" x14ac:dyDescent="0.2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 x14ac:dyDescent="0.2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 x14ac:dyDescent="0.2">
      <c r="D64" s="3"/>
    </row>
    <row r="65" spans="2:11" x14ac:dyDescent="0.2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 x14ac:dyDescent="0.2">
      <c r="D66" s="3"/>
    </row>
  </sheetData>
  <sheetProtection formatCells="0" selectLockedCells="1"/>
  <mergeCells count="69">
    <mergeCell ref="B10:C10"/>
    <mergeCell ref="G10:H10"/>
    <mergeCell ref="C3:I3"/>
    <mergeCell ref="C4:I4"/>
    <mergeCell ref="C5:I5"/>
    <mergeCell ref="F7:H7"/>
    <mergeCell ref="G14:H14"/>
    <mergeCell ref="B15:C15"/>
    <mergeCell ref="G15:H15"/>
    <mergeCell ref="B16:C16"/>
    <mergeCell ref="G16:H16"/>
    <mergeCell ref="B17:C17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horizontalDpi="4294967295" verticalDpi="4294967295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2019-04-21T12:22:31Z</dcterms:created>
  <dcterms:modified xsi:type="dcterms:W3CDTF">2019-04-21T12:23:02Z</dcterms:modified>
</cp:coreProperties>
</file>