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ESUPUESTAL\"/>
    </mc:Choice>
  </mc:AlternateContent>
  <bookViews>
    <workbookView xWindow="0" yWindow="0" windowWidth="20490" windowHeight="7755"/>
  </bookViews>
  <sheets>
    <sheet name="CAdmo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C29" i="1"/>
  <c r="I28" i="1"/>
  <c r="C28" i="1"/>
  <c r="J22" i="1"/>
  <c r="H22" i="1"/>
  <c r="G22" i="1"/>
  <c r="E22" i="1"/>
  <c r="D22" i="1"/>
  <c r="K20" i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I12" i="1"/>
  <c r="I22" i="1" s="1"/>
  <c r="F12" i="1"/>
  <c r="F22" i="1" s="1"/>
  <c r="D6" i="1"/>
  <c r="B4" i="1"/>
  <c r="K12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<sst xmlns="http://schemas.openxmlformats.org/spreadsheetml/2006/main" count="18" uniqueCount="18">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</sst>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0" fontId="3" fillId="0" borderId="0" xfId="0" applyFont="1" applyBorder="1" applyAlignment="1"/>
    <xf numFmtId="0" fontId="3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2017/EF%2009%202017/Estados%20Fros%20y%20Pptales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Del 1 de Enero al 30 de SEPTIEMBRE de 2017</v>
          </cell>
        </row>
        <row r="5">
          <cell r="E5" t="str">
            <v>Colegio de Educación Profesional Técnica del Estado de Guanajuato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29"/>
  <sheetViews>
    <sheetView showGridLines="0" tabSelected="1" zoomScale="85" zoomScaleNormal="85" workbookViewId="0"/>
  </sheetViews>
  <sheetFormatPr baseColWidth="10" defaultRowHeight="12.75" x14ac:dyDescent="0.2"/>
  <cols>
    <col min="1" max="1" width="2.28515625" style="2" customWidth="1"/>
    <col min="2" max="2" width="3.28515625" style="15" customWidth="1"/>
    <col min="3" max="3" width="52.5703125" style="15" customWidth="1"/>
    <col min="4" max="4" width="16.85546875" style="15" customWidth="1"/>
    <col min="5" max="5" width="16.28515625" style="15" customWidth="1"/>
    <col min="6" max="6" width="14.85546875" style="15" bestFit="1" customWidth="1"/>
    <col min="7" max="7" width="15.28515625" style="15" bestFit="1" customWidth="1"/>
    <col min="8" max="8" width="15.7109375" style="15" customWidth="1"/>
    <col min="9" max="9" width="15.5703125" style="15" customWidth="1"/>
    <col min="10" max="11" width="14.85546875" style="15" bestFit="1" customWidth="1"/>
    <col min="12" max="12" width="2.7109375" style="2" customWidth="1"/>
    <col min="13" max="16384" width="11.42578125" style="15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tr">
        <f>+[1]EAI!B3</f>
        <v>Del 1 de Enero al 30 de SEPTIEMBRE de 2017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2</v>
      </c>
      <c r="D6" s="4" t="str">
        <f>+[1]EAI!E5</f>
        <v>Colegio de Educación Profesional Técnica del Estado de Guanajuato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3</v>
      </c>
      <c r="C8" s="6"/>
      <c r="D8" s="7" t="s">
        <v>4</v>
      </c>
      <c r="E8" s="7"/>
      <c r="F8" s="7"/>
      <c r="G8" s="7"/>
      <c r="H8" s="7"/>
      <c r="I8" s="7"/>
      <c r="J8" s="7"/>
      <c r="K8" s="7" t="s">
        <v>5</v>
      </c>
    </row>
    <row r="9" spans="2:11" ht="25.5" x14ac:dyDescent="0.2">
      <c r="B9" s="6"/>
      <c r="C9" s="6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13</v>
      </c>
      <c r="G10" s="8">
        <v>4</v>
      </c>
      <c r="H10" s="8">
        <v>5</v>
      </c>
      <c r="I10" s="8">
        <v>6</v>
      </c>
      <c r="J10" s="8">
        <v>7</v>
      </c>
      <c r="K10" s="8" t="s">
        <v>14</v>
      </c>
    </row>
    <row r="11" spans="2:11" ht="15" x14ac:dyDescent="0.25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ht="15" x14ac:dyDescent="0.25">
      <c r="B12" s="12"/>
      <c r="C12" s="10" t="s">
        <v>15</v>
      </c>
      <c r="D12" s="13">
        <v>353165637</v>
      </c>
      <c r="E12" s="13">
        <v>76150744.120000005</v>
      </c>
      <c r="F12" s="13">
        <f>+D12+E12</f>
        <v>429316381.12</v>
      </c>
      <c r="G12" s="13">
        <v>249416427.59</v>
      </c>
      <c r="H12" s="13">
        <v>236230702.19</v>
      </c>
      <c r="I12" s="13">
        <f>+H12</f>
        <v>236230702.19</v>
      </c>
      <c r="J12" s="13">
        <v>232686618.90000001</v>
      </c>
      <c r="K12" s="13">
        <f t="shared" ref="K12:K20" si="0">+F12-H12</f>
        <v>193085678.93000001</v>
      </c>
    </row>
    <row r="13" spans="2:11" ht="15" x14ac:dyDescent="0.25">
      <c r="B13" s="12"/>
      <c r="C13" s="14"/>
      <c r="D13" s="13">
        <v>0</v>
      </c>
      <c r="E13" s="13">
        <v>0</v>
      </c>
      <c r="F13" s="13">
        <f t="shared" ref="F13:F19" si="1">+D13+E13</f>
        <v>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</row>
    <row r="14" spans="2:11" ht="15" x14ac:dyDescent="0.25">
      <c r="B14" s="12"/>
      <c r="C14" s="14"/>
      <c r="D14" s="13">
        <v>0</v>
      </c>
      <c r="E14" s="13">
        <v>0</v>
      </c>
      <c r="F14" s="13">
        <f t="shared" si="1"/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ht="15" x14ac:dyDescent="0.25">
      <c r="B15" s="12"/>
      <c r="C15" s="14"/>
      <c r="D15" s="13">
        <v>0</v>
      </c>
      <c r="E15" s="13">
        <v>0</v>
      </c>
      <c r="F15" s="13">
        <f t="shared" si="1"/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ht="15" x14ac:dyDescent="0.25">
      <c r="B16" s="12"/>
      <c r="C16" s="14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ht="15" x14ac:dyDescent="0.25">
      <c r="B17" s="12"/>
      <c r="C17" s="14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ht="15" x14ac:dyDescent="0.25">
      <c r="B18" s="12"/>
      <c r="C18" s="14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ht="15" x14ac:dyDescent="0.25">
      <c r="B19" s="12"/>
      <c r="C19" s="14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ht="15" x14ac:dyDescent="0.25">
      <c r="B20" s="12"/>
      <c r="C20" s="14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ht="15" x14ac:dyDescent="0.25"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2" s="23" customFormat="1" x14ac:dyDescent="0.2">
      <c r="A22" s="19"/>
      <c r="B22" s="20"/>
      <c r="C22" s="21" t="s">
        <v>16</v>
      </c>
      <c r="D22" s="22">
        <f>SUM(D12:D20)</f>
        <v>353165637</v>
      </c>
      <c r="E22" s="22">
        <f t="shared" ref="E22:K22" si="2">SUM(E12:E20)</f>
        <v>76150744.120000005</v>
      </c>
      <c r="F22" s="22">
        <f t="shared" si="2"/>
        <v>429316381.12</v>
      </c>
      <c r="G22" s="22">
        <f t="shared" si="2"/>
        <v>249416427.59</v>
      </c>
      <c r="H22" s="22">
        <f t="shared" si="2"/>
        <v>236230702.19</v>
      </c>
      <c r="I22" s="22">
        <f t="shared" si="2"/>
        <v>236230702.19</v>
      </c>
      <c r="J22" s="22">
        <f t="shared" si="2"/>
        <v>232686618.90000001</v>
      </c>
      <c r="K22" s="22">
        <f t="shared" si="2"/>
        <v>193085678.93000001</v>
      </c>
      <c r="L22" s="19"/>
    </row>
    <row r="23" spans="1:12" ht="1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ht="15" x14ac:dyDescent="0.25">
      <c r="B24" s="24" t="s">
        <v>17</v>
      </c>
      <c r="F24" s="2"/>
      <c r="G24" s="2"/>
      <c r="H24" s="2"/>
      <c r="I24" s="2"/>
      <c r="J24" s="2"/>
      <c r="K24" s="2"/>
    </row>
    <row r="25" spans="1:12" ht="1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ht="15" x14ac:dyDescent="0.25">
      <c r="B27" s="2"/>
      <c r="C27" s="5"/>
      <c r="D27" s="2"/>
      <c r="E27" s="2"/>
      <c r="F27" s="25"/>
      <c r="G27" s="25"/>
      <c r="H27" s="5"/>
      <c r="I27" s="5"/>
      <c r="J27" s="5"/>
      <c r="K27" s="25"/>
    </row>
    <row r="28" spans="1:12" ht="15" x14ac:dyDescent="0.25">
      <c r="C28" s="26" t="str">
        <f>+[1]EA!$C$62</f>
        <v>Mtro. Alberto de la Luz Socorro Diosdado</v>
      </c>
      <c r="F28" s="25"/>
      <c r="G28" s="27"/>
      <c r="I28" s="28" t="str">
        <f>+[1]EA!$G$62</f>
        <v>Lic. Lucía González Muñoz</v>
      </c>
      <c r="J28" s="29"/>
      <c r="K28" s="30"/>
    </row>
    <row r="29" spans="1:12" ht="15" x14ac:dyDescent="0.25">
      <c r="C29" s="31" t="str">
        <f>+[1]EA!$C$63</f>
        <v>Director General</v>
      </c>
      <c r="F29" s="27"/>
      <c r="I29" s="32" t="str">
        <f>+[1]EA!$G$63</f>
        <v>Directora de Administración</v>
      </c>
      <c r="J29" s="33"/>
      <c r="K29" s="33"/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2018-04-24T18:46:32Z</dcterms:created>
  <dcterms:modified xsi:type="dcterms:W3CDTF">2018-04-24T18:46:53Z</dcterms:modified>
</cp:coreProperties>
</file>