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DE DISCIPLINA FINANCIER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D4" i="4"/>
  <c r="C4" i="4"/>
  <c r="B4" i="4"/>
  <c r="F27" i="4" l="1"/>
  <c r="B27" i="4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<sst xmlns="http://schemas.openxmlformats.org/spreadsheetml/2006/main" count="33" uniqueCount="23">
  <si>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</si>
  <si>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</si>
  <si>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</si>
  <si>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</si>
  <si>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</si>
  <si>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</si>
  <si>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</si>
  <si>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</si>
  <si>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</si>
  <si>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</si>
  <si>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</si>
  <si>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</si>
  <si>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</si>
  <si>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</si>
  <si>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</si>
  <si>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</si>
  <si>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</si>
  <si>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</si>
  <si>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</si>
  <si>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</si>
  <si>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</si>
  <si>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</si>
  <si>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COLEGIO DE EDUCACION PROFESIONAL TECNICA DEL ESTADO DE GUANAJUATO
Estado Analítico del Ejercicio del Presupuesto de Egresos Detallado - LDF
Clasificación de Servicios Personales por Categoría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</si>
</sst>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47535262</v>
      </c>
      <c r="C4" s="13">
        <f t="shared" ref="C4:G4" si="0">C5+C6+C7+C10+C11+C14</f>
        <v>757871.5</v>
      </c>
      <c r="D4" s="13">
        <f t="shared" si="0"/>
        <v>48293133.5</v>
      </c>
      <c r="E4" s="13">
        <f t="shared" si="0"/>
        <v>15460891.369999999</v>
      </c>
      <c r="F4" s="13">
        <f t="shared" si="0"/>
        <v>15460891.369999999</v>
      </c>
      <c r="G4" s="13">
        <f t="shared" si="0"/>
        <v>32832242.130000003</v>
      </c>
    </row>
    <row r="5" spans="1:7" x14ac:dyDescent="0.2">
      <c r="A5" s="14" t="s">
        <v>9</v>
      </c>
      <c r="B5" s="2">
        <v>47535262</v>
      </c>
      <c r="C5" s="2">
        <v>757871.5</v>
      </c>
      <c r="D5" s="1">
        <f>B5+C5</f>
        <v>48293133.5</v>
      </c>
      <c r="E5" s="2">
        <v>15460891.369999999</v>
      </c>
      <c r="F5" s="2">
        <v>15460891.369999999</v>
      </c>
      <c r="G5" s="1">
        <f>D5-E5</f>
        <v>32832242.130000003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218358295</v>
      </c>
      <c r="C16" s="1">
        <f t="shared" ref="C16:G16" si="6">C17+C18+C19+C22+C23+C26</f>
        <v>2937388.89</v>
      </c>
      <c r="D16" s="1">
        <f t="shared" si="6"/>
        <v>221295683.88999999</v>
      </c>
      <c r="E16" s="1">
        <f t="shared" si="6"/>
        <v>44677678.850000001</v>
      </c>
      <c r="F16" s="1">
        <f t="shared" si="6"/>
        <v>44677678.850000001</v>
      </c>
      <c r="G16" s="1">
        <f t="shared" si="6"/>
        <v>176618005.03999999</v>
      </c>
    </row>
    <row r="17" spans="1:7" x14ac:dyDescent="0.2">
      <c r="A17" s="14" t="s">
        <v>9</v>
      </c>
      <c r="B17" s="2">
        <v>218358295</v>
      </c>
      <c r="C17" s="2">
        <v>2937388.89</v>
      </c>
      <c r="D17" s="1">
        <f t="shared" ref="D17:D18" si="7">B17+C17</f>
        <v>221295683.88999999</v>
      </c>
      <c r="E17" s="2">
        <v>44677678.850000001</v>
      </c>
      <c r="F17" s="2">
        <v>44677678.850000001</v>
      </c>
      <c r="G17" s="1">
        <f t="shared" ref="G17:G26" si="8">D17-E17</f>
        <v>176618005.03999999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265893557</v>
      </c>
      <c r="C27" s="1">
        <f t="shared" ref="C27:G27" si="13">C4+C16</f>
        <v>3695260.39</v>
      </c>
      <c r="D27" s="1">
        <f t="shared" si="13"/>
        <v>269588817.38999999</v>
      </c>
      <c r="E27" s="1">
        <f t="shared" si="13"/>
        <v>60138570.219999999</v>
      </c>
      <c r="F27" s="1">
        <f t="shared" si="13"/>
        <v>60138570.219999999</v>
      </c>
      <c r="G27" s="1">
        <f t="shared" si="13"/>
        <v>209450247.16999999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cp:lastPrinted>2017-04-18T18:51:15Z</cp:lastPrinted>
  <dcterms:created xsi:type="dcterms:W3CDTF">2017-01-11T17:22:36Z</dcterms:created>
  <dcterms:modified xsi:type="dcterms:W3CDTF">2017-07-27T18:00:38Z</dcterms:modified>
</cp:coreProperties>
</file>