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7\LEY DISCIPLINA FINANCIERA\LDF ANUAL 2017\"/>
    </mc:Choice>
  </mc:AlternateContent>
  <bookViews>
    <workbookView xWindow="0" yWindow="0" windowWidth="24000" windowHeight="97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D41" i="1"/>
  <c r="C41" i="1"/>
  <c r="B41" i="1"/>
  <c r="F34" i="1"/>
  <c r="E34" i="1"/>
  <c r="D34" i="1"/>
  <c r="C34" i="1"/>
  <c r="C37" i="1" s="1"/>
  <c r="B34" i="1"/>
  <c r="F32" i="1"/>
  <c r="E32" i="1"/>
  <c r="D32" i="1"/>
  <c r="C32" i="1"/>
  <c r="B32" i="1"/>
  <c r="F25" i="1"/>
  <c r="F37" i="1" s="1"/>
  <c r="E25" i="1"/>
  <c r="E37" i="1" s="1"/>
  <c r="D25" i="1"/>
  <c r="C25" i="1"/>
  <c r="B25" i="1"/>
  <c r="B37" i="1" s="1"/>
  <c r="F13" i="1"/>
  <c r="E13" i="1"/>
  <c r="D13" i="1"/>
  <c r="C13" i="1"/>
  <c r="B13" i="1"/>
  <c r="F60" i="1" l="1"/>
  <c r="F65" i="1"/>
  <c r="E60" i="1"/>
  <c r="E65" i="1"/>
  <c r="C60" i="1"/>
  <c r="C65" i="1" s="1"/>
  <c r="B60" i="1"/>
  <c r="B65" i="1"/>
  <c r="G38" i="1"/>
  <c r="D37" i="1"/>
  <c r="D60" i="1"/>
  <c r="D65" i="1" l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<sst xmlns="http://schemas.openxmlformats.org/spreadsheetml/2006/main" count="72" uniqueCount="72">
  <si>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</si>
  <si>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</si>
  <si>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</si>
  <si>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</si>
  <si>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</si>
  <si>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</si>
  <si>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</si>
  <si>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</si>
  <si>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</si>
  <si>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</si>
  <si>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</si>
  <si>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</si>
  <si>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</si>
  <si>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</si>
  <si>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</si>
  <si>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</si>
  <si>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</si>
  <si>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</si>
  <si>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</si>
  <si>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</si>
  <si>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</si>
  <si>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</si>
  <si>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</si>
  <si>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</si>
  <si>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</si>
  <si>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</si>
  <si>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</si>
  <si>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</si>
  <si>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</si>
  <si>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</si>
  <si>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</si>
  <si>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</si>
  <si>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</si>
  <si>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</si>
  <si>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</si>
  <si>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</si>
  <si>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</si>
  <si>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</si>
  <si>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</si>
  <si>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</si>
  <si>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</si>
  <si>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</si>
  <si>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</si>
  <si>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</si>
  <si>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</si>
  <si>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</si>
  <si>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</si>
  <si>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</si>
  <si>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</si>
  <si>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</si>
  <si>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</si>
  <si>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</si>
  <si>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</si>
  <si>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</si>
  <si>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</si>
  <si>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</si>
  <si>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</si>
  <si>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</si>
  <si>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</si>
  <si>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</si>
  <si>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</si>
  <si>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</si>
  <si>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</si>
  <si>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</si>
  <si>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</si>
  <si>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</si>
  <si>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</si>
  <si>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</si>
  <si>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</si>
  <si>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</si>
  <si>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</si>
  <si>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COLEGIO DE EDUCACION PROFESIONAL TECNICA DEL ESTADO DE GUANAJUATO
Estado Analítico de Ingresos Detallado - LDF
al 31 de Diciembre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</si>
</sst>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0" fontId="2" fillId="0" borderId="0" xfId="0" applyFont="1" applyBorder="1" applyAlignment="1">
      <alignment horizontal="left" vertical="center" indent="1"/>
    </xf>
    <xf numFmtId="4" fontId="2" fillId="0" borderId="0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topLeftCell="A52" zoomScaleNormal="100" workbookViewId="0">
      <selection sqref="A1:G71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7" t="s">
        <v>71</v>
      </c>
      <c r="B1" s="28"/>
      <c r="C1" s="28"/>
      <c r="D1" s="28"/>
      <c r="E1" s="28"/>
      <c r="F1" s="28"/>
      <c r="G1" s="29"/>
    </row>
    <row r="2" spans="1:7" x14ac:dyDescent="0.2">
      <c r="A2" s="2"/>
      <c r="B2" s="30" t="s">
        <v>0</v>
      </c>
      <c r="C2" s="30"/>
      <c r="D2" s="30"/>
      <c r="E2" s="30"/>
      <c r="F2" s="30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66610225</v>
      </c>
      <c r="C10" s="10">
        <v>2604749.9700000002</v>
      </c>
      <c r="D10" s="10">
        <f t="shared" si="0"/>
        <v>69214974.969999999</v>
      </c>
      <c r="E10" s="10">
        <v>65451758.590000004</v>
      </c>
      <c r="F10" s="10">
        <v>65451758.590000004</v>
      </c>
      <c r="G10" s="10">
        <f t="shared" si="1"/>
        <v>-1158466.4099999964</v>
      </c>
    </row>
    <row r="11" spans="1:7" x14ac:dyDescent="0.2">
      <c r="A11" s="11" t="s">
        <v>14</v>
      </c>
      <c r="B11" s="10">
        <v>493500</v>
      </c>
      <c r="C11" s="10">
        <v>5381075.6100000003</v>
      </c>
      <c r="D11" s="10">
        <f t="shared" si="0"/>
        <v>5874575.6100000003</v>
      </c>
      <c r="E11" s="10">
        <v>5773238.3499999996</v>
      </c>
      <c r="F11" s="10">
        <v>5773238.3499999996</v>
      </c>
      <c r="G11" s="10">
        <f t="shared" si="1"/>
        <v>5279738.3499999996</v>
      </c>
    </row>
    <row r="12" spans="1:7" x14ac:dyDescent="0.2">
      <c r="A12" s="11" t="s">
        <v>15</v>
      </c>
      <c r="B12" s="10">
        <v>9844824</v>
      </c>
      <c r="C12" s="10">
        <v>349579.91</v>
      </c>
      <c r="D12" s="10">
        <f t="shared" si="0"/>
        <v>10194403.91</v>
      </c>
      <c r="E12" s="10">
        <v>7290318.5</v>
      </c>
      <c r="F12" s="10">
        <v>7290318.5</v>
      </c>
      <c r="G12" s="10">
        <f t="shared" si="1"/>
        <v>-2554505.5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41777580</v>
      </c>
      <c r="C31" s="10">
        <v>22714303.780000001</v>
      </c>
      <c r="D31" s="10">
        <f t="shared" si="0"/>
        <v>64491883.780000001</v>
      </c>
      <c r="E31" s="10">
        <v>56214170.93</v>
      </c>
      <c r="F31" s="10">
        <v>56098927.93</v>
      </c>
      <c r="G31" s="10">
        <f t="shared" si="5"/>
        <v>14321347.93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118726129</v>
      </c>
      <c r="C37" s="23">
        <f t="shared" si="9"/>
        <v>31049709.270000003</v>
      </c>
      <c r="D37" s="23">
        <f t="shared" si="9"/>
        <v>149775838.26999998</v>
      </c>
      <c r="E37" s="23">
        <f t="shared" si="9"/>
        <v>134729486.37</v>
      </c>
      <c r="F37" s="23">
        <f t="shared" si="9"/>
        <v>134614243.37</v>
      </c>
      <c r="G37" s="23">
        <f t="shared" si="9"/>
        <v>15888114.370000003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15888114.370000005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234439508</v>
      </c>
      <c r="C41" s="10">
        <f t="shared" ref="C41:G41" si="10">SUM(C42:C49)</f>
        <v>26012501.399999999</v>
      </c>
      <c r="D41" s="10">
        <f t="shared" si="10"/>
        <v>260452009.40000001</v>
      </c>
      <c r="E41" s="10">
        <f t="shared" si="10"/>
        <v>260357311.12</v>
      </c>
      <c r="F41" s="10">
        <f t="shared" si="10"/>
        <v>260323237.12</v>
      </c>
      <c r="G41" s="10">
        <f t="shared" si="10"/>
        <v>25883729.120000005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 x14ac:dyDescent="0.2">
      <c r="A47" s="12" t="s">
        <v>49</v>
      </c>
      <c r="B47" s="10">
        <v>234439508</v>
      </c>
      <c r="C47" s="10">
        <v>26012501.399999999</v>
      </c>
      <c r="D47" s="10">
        <f t="shared" si="11"/>
        <v>260452009.40000001</v>
      </c>
      <c r="E47" s="10">
        <v>260357311.12</v>
      </c>
      <c r="F47" s="10">
        <v>260323237.12</v>
      </c>
      <c r="G47" s="10">
        <f t="shared" si="12"/>
        <v>25883729.120000005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14644443.02</v>
      </c>
      <c r="D50" s="10">
        <f t="shared" si="13"/>
        <v>14644443.02</v>
      </c>
      <c r="E50" s="10">
        <f t="shared" si="13"/>
        <v>6506965.9699999997</v>
      </c>
      <c r="F50" s="10">
        <f t="shared" si="13"/>
        <v>6456965.9699999997</v>
      </c>
      <c r="G50" s="10">
        <f t="shared" si="13"/>
        <v>6456965.9699999997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14644443.02</v>
      </c>
      <c r="D54" s="10">
        <f t="shared" si="14"/>
        <v>14644443.02</v>
      </c>
      <c r="E54" s="10">
        <v>6506965.9699999997</v>
      </c>
      <c r="F54" s="10">
        <v>6456965.9699999997</v>
      </c>
      <c r="G54" s="10">
        <f t="shared" si="15"/>
        <v>6456965.9699999997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234439508</v>
      </c>
      <c r="C60" s="23">
        <f t="shared" si="19"/>
        <v>40656944.420000002</v>
      </c>
      <c r="D60" s="23">
        <f t="shared" si="19"/>
        <v>275096452.42000002</v>
      </c>
      <c r="E60" s="23">
        <f t="shared" si="19"/>
        <v>266864277.09</v>
      </c>
      <c r="F60" s="23">
        <f t="shared" si="19"/>
        <v>266780203.09</v>
      </c>
      <c r="G60" s="23">
        <f t="shared" si="19"/>
        <v>32340695.090000004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353165637</v>
      </c>
      <c r="C65" s="23">
        <f t="shared" si="22"/>
        <v>71706653.689999998</v>
      </c>
      <c r="D65" s="23">
        <f t="shared" si="22"/>
        <v>424872290.69</v>
      </c>
      <c r="E65" s="23">
        <f t="shared" si="22"/>
        <v>401593763.46000004</v>
      </c>
      <c r="F65" s="23">
        <f t="shared" si="22"/>
        <v>401394446.46000004</v>
      </c>
      <c r="G65" s="23">
        <f t="shared" si="22"/>
        <v>48228809.460000008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7" x14ac:dyDescent="0.2">
      <c r="E72" s="24"/>
      <c r="F72" s="24"/>
    </row>
    <row r="73" spans="1:7" x14ac:dyDescent="0.2">
      <c r="A73" s="25"/>
      <c r="B73" s="26"/>
      <c r="C73" s="26"/>
      <c r="D73" s="26"/>
      <c r="E73" s="26"/>
      <c r="F73" s="26"/>
      <c r="G73" s="26"/>
    </row>
  </sheetData>
  <autoFilter ref="A3:G71"/>
  <mergeCells count="2">
    <mergeCell ref="A1:G1"/>
    <mergeCell ref="B2:F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KARLA GABRIELA ARIAS MUÑOZ</cp:lastModifiedBy>
  <dcterms:created xsi:type="dcterms:W3CDTF">2017-01-11T17:22:08Z</dcterms:created>
  <dcterms:modified xsi:type="dcterms:W3CDTF">2018-02-12T21:40:30Z</dcterms:modified>
</cp:coreProperties>
</file>