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<sst xmlns="http://schemas.openxmlformats.org/spreadsheetml/2006/main" count="64" uniqueCount="44">
  <si>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</si>
  <si>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</si>
  <si>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</si>
  <si>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</si>
  <si>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</si>
  <si>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</si>
  <si>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</si>
  <si>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</si>
  <si>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</si>
  <si>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</si>
  <si>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</si>
  <si>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</si>
  <si>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</si>
  <si>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</si>
  <si>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</si>
  <si>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</si>
  <si>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</si>
  <si>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</si>
  <si>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</si>
  <si>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</si>
  <si>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</si>
  <si>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</si>
  <si>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</si>
  <si>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</si>
  <si>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</si>
  <si>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</si>
  <si>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</si>
  <si>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</si>
  <si>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</si>
  <si>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</si>
  <si>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</si>
  <si>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</si>
  <si>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</si>
  <si>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</si>
  <si>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</si>
  <si>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</si>
  <si>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</si>
  <si>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</si>
  <si>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</si>
  <si>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</si>
  <si>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</si>
  <si>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</si>
  <si>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</si>
  <si>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COLEGIO DE EDUCACION PROFESIONAL TECNICA DEL ESTADO DE GUANAJUATO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</si>
</sst>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="60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353165637</v>
      </c>
      <c r="D7" s="8">
        <f t="shared" ref="D7:E7" si="0">SUM(D8:D10)</f>
        <v>312590741.19</v>
      </c>
      <c r="E7" s="8">
        <f t="shared" si="0"/>
        <v>287125996.99000001</v>
      </c>
    </row>
    <row r="8" spans="1:6" x14ac:dyDescent="0.2">
      <c r="A8" s="6"/>
      <c r="B8" s="9" t="s">
        <v>5</v>
      </c>
      <c r="C8" s="10">
        <v>118726129</v>
      </c>
      <c r="D8" s="10">
        <v>133653111.14</v>
      </c>
      <c r="E8" s="10">
        <v>120699702.8</v>
      </c>
    </row>
    <row r="9" spans="1:6" x14ac:dyDescent="0.2">
      <c r="A9" s="6"/>
      <c r="B9" s="9" t="s">
        <v>6</v>
      </c>
      <c r="C9" s="10">
        <v>234439508</v>
      </c>
      <c r="D9" s="10">
        <v>178937630.05000001</v>
      </c>
      <c r="E9" s="10">
        <v>166426294.19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353165637</v>
      </c>
      <c r="D12" s="8">
        <f t="shared" ref="D12:E12" si="1">SUM(D13:D14)</f>
        <v>233526704.16999999</v>
      </c>
      <c r="E12" s="8">
        <f t="shared" si="1"/>
        <v>229982620.88</v>
      </c>
      <c r="F12" s="24" t="s">
        <v>42</v>
      </c>
    </row>
    <row r="13" spans="1:6" x14ac:dyDescent="0.2">
      <c r="A13" s="6"/>
      <c r="B13" s="9" t="s">
        <v>9</v>
      </c>
      <c r="C13" s="10">
        <v>118726129</v>
      </c>
      <c r="D13" s="10">
        <v>78515515.129999995</v>
      </c>
      <c r="E13" s="10">
        <v>76775529.420000002</v>
      </c>
    </row>
    <row r="14" spans="1:6" x14ac:dyDescent="0.2">
      <c r="A14" s="6"/>
      <c r="B14" s="9" t="s">
        <v>10</v>
      </c>
      <c r="C14" s="10">
        <v>234439508</v>
      </c>
      <c r="D14" s="10">
        <v>155011189.03999999</v>
      </c>
      <c r="E14" s="10">
        <v>153207091.46000001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3488112.49</v>
      </c>
      <c r="E16" s="8">
        <f>SUM(E17:E18)</f>
        <v>3488112.49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3488112.49</v>
      </c>
      <c r="E17" s="10">
        <v>3488112.49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82552149.510000005</v>
      </c>
      <c r="E20" s="8">
        <f>E7-E12+E16</f>
        <v>60631488.600000016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82552149.510000005</v>
      </c>
      <c r="E21" s="8">
        <f t="shared" si="2"/>
        <v>60631488.600000016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79064037.020000011</v>
      </c>
      <c r="E22" s="8">
        <f>E21-E16</f>
        <v>57143376.110000014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79064037.020000011</v>
      </c>
      <c r="E30" s="8">
        <f t="shared" si="4"/>
        <v>57143376.110000014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118726129</v>
      </c>
      <c r="D45" s="10">
        <v>133653111.14</v>
      </c>
      <c r="E45" s="10">
        <v>120699702.8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118726129</v>
      </c>
      <c r="D50" s="10">
        <v>78515515.129999995</v>
      </c>
      <c r="E50" s="10">
        <v>76775529.420000002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3488112.49</v>
      </c>
      <c r="E52" s="10">
        <v>3488112.49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58625708.500000007</v>
      </c>
      <c r="E54" s="8">
        <f t="shared" si="9"/>
        <v>47412285.869999997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58625708.500000007</v>
      </c>
      <c r="E55" s="8">
        <f t="shared" si="10"/>
        <v>47412285.869999997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234439508</v>
      </c>
      <c r="D59" s="10">
        <v>178937630.05000001</v>
      </c>
      <c r="E59" s="10">
        <v>166426294.19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234439508</v>
      </c>
      <c r="D64" s="10">
        <v>155011189.03999999</v>
      </c>
      <c r="E64" s="10">
        <v>153207091.46000001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23926441.01000002</v>
      </c>
      <c r="E68" s="8">
        <f>E59+E60-E64-E66</f>
        <v>13219202.729999989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23926441.01000002</v>
      </c>
      <c r="E69" s="8">
        <f t="shared" si="12"/>
        <v>13219202.729999989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2017-01-11T17:21:42Z</dcterms:created>
  <dcterms:modified xsi:type="dcterms:W3CDTF">2017-10-17T21:24:50Z</dcterms:modified>
</cp:coreProperties>
</file>