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685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  <c r="J52" i="1" s="1"/>
  <c r="I18" i="1"/>
  <c r="J18" i="1"/>
  <c r="D23" i="1"/>
  <c r="E23" i="1"/>
  <c r="E34" i="1" s="1"/>
  <c r="J54" i="1" s="1"/>
  <c r="D27" i="1"/>
  <c r="E27" i="1"/>
  <c r="I29" i="1"/>
  <c r="J29" i="1"/>
  <c r="D34" i="1"/>
  <c r="I54" i="1" s="1"/>
  <c r="I34" i="1"/>
  <c r="J34" i="1"/>
  <c r="I41" i="1"/>
  <c r="J41" i="1"/>
  <c r="I49" i="1"/>
  <c r="J49" i="1"/>
  <c r="I52" i="1"/>
</calcChain>
</file>

<file path=xl/sharedStrings.xml><?xml version="1.0" encoding="utf-8"?>
<sst xmlns="http://schemas.openxmlformats.org/spreadsheetml/2006/main" count="68" uniqueCount="66">
  <si>
    <t>Directora de Administración</t>
  </si>
  <si>
    <t>Director General</t>
  </si>
  <si>
    <t>Lic. Lucía González Muñoz</t>
  </si>
  <si>
    <t>Mtro. Alberto de la Luz Socorro Diosdado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</si>
  <si>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</si>
  <si>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</si>
  <si>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</si>
  <si>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</si>
  <si>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</si>
  <si>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</si>
  <si>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</si>
  <si>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</si>
  <si>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</si>
  <si>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</si>
  <si>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</si>
  <si>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</si>
  <si>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</si>
  <si>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</si>
  <si>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</si>
  <si>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</si>
  <si>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</si>
  <si>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</si>
  <si>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</si>
  <si>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</si>
  <si>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</si>
  <si>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</si>
  <si>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</si>
  <si>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</si>
  <si>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</si>
  <si>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</si>
  <si>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</si>
  <si>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</si>
  <si>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</si>
  <si>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</si>
  <si>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</si>
  <si>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</si>
  <si>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</si>
  <si>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</si>
  <si>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</si>
  <si>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</si>
  <si>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</si>
  <si>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</si>
  <si>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</si>
  <si>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</si>
  <si>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</si>
  <si>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</si>
  <si>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</si>
  <si>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</si>
  <si>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</si>
  <si>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</si>
  <si>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</si>
  <si>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</si>
  <si>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</si>
  <si>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</si>
  <si>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</si>
  <si>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</si>
  <si>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</si>
  <si>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</si>
  <si>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</si>
  <si>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</si>
  <si>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</si>
  <si>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Colegio de Educación Profesional Técnica del Estado de Guanajuato</t>
  </si>
  <si>
    <t>Ente Público:</t>
  </si>
  <si>
    <t>(Pesos)</t>
  </si>
  <si>
    <t>Del 01 de Enero al 30 de SEPTIEMBRE del 2017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</si>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</sst>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/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" fillId="2" borderId="2" xfId="0" applyFont="1" applyFill="1" applyBorder="1"/>
    <xf numFmtId="43" fontId="3" fillId="2" borderId="2" xfId="1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/>
    <xf numFmtId="0" fontId="5" fillId="2" borderId="5" xfId="0" applyFont="1" applyFill="1" applyBorder="1" applyAlignment="1">
      <alignment vertical="top"/>
    </xf>
    <xf numFmtId="4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/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7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/>
    </xf>
    <xf numFmtId="43" fontId="3" fillId="2" borderId="0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5" xfId="0" applyFont="1" applyFill="1" applyBorder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3:K66"/>
  <sheetViews>
    <sheetView showGridLines="0" tabSelected="1" showRuler="0" view="pageBreakPreview" zoomScale="60" zoomScaleNormal="85" zoomScalePageLayoutView="70" workbookViewId="0"/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 x14ac:dyDescent="0.2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 x14ac:dyDescent="0.2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 x14ac:dyDescent="0.2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 x14ac:dyDescent="0.2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 x14ac:dyDescent="0.2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 x14ac:dyDescent="0.2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 x14ac:dyDescent="0.2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1" s="4" customFormat="1" ht="3" customHeight="1" x14ac:dyDescent="0.2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 x14ac:dyDescent="0.2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 x14ac:dyDescent="0.2">
      <c r="A13" s="45"/>
      <c r="B13" s="41" t="s">
        <v>57</v>
      </c>
      <c r="C13" s="41"/>
      <c r="D13" s="40">
        <f>SUM(D14:D21)</f>
        <v>71198137.730000004</v>
      </c>
      <c r="E13" s="40">
        <f>SUM(E14:E21)</f>
        <v>76277253.879999995</v>
      </c>
      <c r="F13" s="31"/>
      <c r="G13" s="46" t="s">
        <v>56</v>
      </c>
      <c r="H13" s="46"/>
      <c r="I13" s="40">
        <f>SUM(I14:I16)</f>
        <v>224819815.07999998</v>
      </c>
      <c r="J13" s="40">
        <f>SUM(J14:J16)</f>
        <v>351531212.15999997</v>
      </c>
      <c r="K13" s="36"/>
    </row>
    <row r="14" spans="1:11" x14ac:dyDescent="0.2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181502816.53999999</v>
      </c>
      <c r="J14" s="38">
        <v>275871722.56999999</v>
      </c>
      <c r="K14" s="36"/>
    </row>
    <row r="15" spans="1:11" x14ac:dyDescent="0.2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9353210.3100000005</v>
      </c>
      <c r="J15" s="38">
        <v>16174038.07</v>
      </c>
      <c r="K15" s="36"/>
    </row>
    <row r="16" spans="1:11" ht="12" customHeight="1" x14ac:dyDescent="0.2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33963788.229999997</v>
      </c>
      <c r="J16" s="38">
        <v>59485451.520000003</v>
      </c>
      <c r="K16" s="36"/>
    </row>
    <row r="17" spans="1:11" x14ac:dyDescent="0.2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 x14ac:dyDescent="0.2">
      <c r="A18" s="51"/>
      <c r="B18" s="39" t="s">
        <v>48</v>
      </c>
      <c r="C18" s="39"/>
      <c r="D18" s="38">
        <v>64102068.240000002</v>
      </c>
      <c r="E18" s="38">
        <v>67425464.700000003</v>
      </c>
      <c r="F18" s="31"/>
      <c r="G18" s="46" t="s">
        <v>47</v>
      </c>
      <c r="H18" s="46"/>
      <c r="I18" s="40">
        <f>SUM(I19:I27)</f>
        <v>0</v>
      </c>
      <c r="J18" s="40">
        <f>SUM(J19:J27)</f>
        <v>0</v>
      </c>
      <c r="K18" s="36"/>
    </row>
    <row r="19" spans="1:11" x14ac:dyDescent="0.2">
      <c r="A19" s="51"/>
      <c r="B19" s="39" t="s">
        <v>46</v>
      </c>
      <c r="C19" s="39"/>
      <c r="D19" s="38">
        <v>2922064.38</v>
      </c>
      <c r="E19" s="38">
        <v>157500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 x14ac:dyDescent="0.2">
      <c r="A20" s="51"/>
      <c r="B20" s="39" t="s">
        <v>44</v>
      </c>
      <c r="C20" s="39"/>
      <c r="D20" s="38">
        <v>4174005.11</v>
      </c>
      <c r="E20" s="38">
        <v>8694289.1799999997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 x14ac:dyDescent="0.2">
      <c r="A21" s="51"/>
      <c r="B21" s="43" t="s">
        <v>42</v>
      </c>
      <c r="C21" s="43"/>
      <c r="D21" s="53">
        <v>0</v>
      </c>
      <c r="E21" s="53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 x14ac:dyDescent="0.2">
      <c r="A22" s="45"/>
      <c r="B22" s="37"/>
      <c r="C22" s="15"/>
      <c r="D22" s="33"/>
      <c r="E22" s="42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 x14ac:dyDescent="0.2">
      <c r="A23" s="45"/>
      <c r="B23" s="41" t="s">
        <v>39</v>
      </c>
      <c r="C23" s="41"/>
      <c r="D23" s="52">
        <f>SUM(D24:D25)</f>
        <v>215690542.75999999</v>
      </c>
      <c r="E23" s="40">
        <f>SUM(E24:E25)</f>
        <v>280484967.94999999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 x14ac:dyDescent="0.2">
      <c r="A24" s="51"/>
      <c r="B24" s="39" t="s">
        <v>29</v>
      </c>
      <c r="C24" s="39"/>
      <c r="D24" s="38">
        <v>173784933.40000001</v>
      </c>
      <c r="E24" s="38">
        <v>235708957.08000001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 x14ac:dyDescent="0.2">
      <c r="A25" s="51"/>
      <c r="B25" s="39" t="s">
        <v>36</v>
      </c>
      <c r="C25" s="39"/>
      <c r="D25" s="38">
        <v>41905609.359999999</v>
      </c>
      <c r="E25" s="38">
        <v>44776010.869999997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 x14ac:dyDescent="0.2">
      <c r="A26" s="45"/>
      <c r="B26" s="37"/>
      <c r="C26" s="15"/>
      <c r="D26" s="42"/>
      <c r="E26" s="42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 x14ac:dyDescent="0.2">
      <c r="A27" s="51"/>
      <c r="B27" s="41" t="s">
        <v>33</v>
      </c>
      <c r="C27" s="41"/>
      <c r="D27" s="40">
        <f>SUM(D28:D32)</f>
        <v>93.83</v>
      </c>
      <c r="E27" s="40">
        <f>SUM(E28:E32)</f>
        <v>1134.6400000000001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 x14ac:dyDescent="0.2">
      <c r="A28" s="51"/>
      <c r="B28" s="39" t="s">
        <v>31</v>
      </c>
      <c r="C28" s="39"/>
      <c r="D28" s="38">
        <v>0</v>
      </c>
      <c r="E28" s="38">
        <v>0</v>
      </c>
      <c r="F28" s="31"/>
      <c r="G28" s="37"/>
      <c r="H28" s="15"/>
      <c r="I28" s="33"/>
      <c r="J28" s="33"/>
      <c r="K28" s="36"/>
    </row>
    <row r="29" spans="1:11" x14ac:dyDescent="0.2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40">
        <f>SUM(I30:I32)</f>
        <v>0</v>
      </c>
      <c r="J29" s="40">
        <f>SUM(J30:J32)</f>
        <v>0</v>
      </c>
      <c r="K29" s="36"/>
    </row>
    <row r="30" spans="1:11" ht="26.25" customHeight="1" x14ac:dyDescent="0.2">
      <c r="A30" s="51"/>
      <c r="B30" s="43" t="s">
        <v>28</v>
      </c>
      <c r="C30" s="43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 x14ac:dyDescent="0.2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 x14ac:dyDescent="0.2">
      <c r="A32" s="51"/>
      <c r="B32" s="39" t="s">
        <v>24</v>
      </c>
      <c r="C32" s="39"/>
      <c r="D32" s="38">
        <v>93.83</v>
      </c>
      <c r="E32" s="38">
        <v>1134.6400000000001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 x14ac:dyDescent="0.2">
      <c r="A33" s="45"/>
      <c r="B33" s="37"/>
      <c r="C33" s="50"/>
      <c r="D33" s="44"/>
      <c r="E33" s="44"/>
      <c r="F33" s="31"/>
      <c r="G33" s="37"/>
      <c r="H33" s="15"/>
      <c r="I33" s="42"/>
      <c r="J33" s="42"/>
      <c r="K33" s="36"/>
    </row>
    <row r="34" spans="1:11" x14ac:dyDescent="0.2">
      <c r="A34" s="49"/>
      <c r="B34" s="35" t="s">
        <v>22</v>
      </c>
      <c r="C34" s="35"/>
      <c r="D34" s="48">
        <f>D13+D23+D27</f>
        <v>286888774.31999999</v>
      </c>
      <c r="E34" s="48">
        <f>E13+E23+E27</f>
        <v>356763356.46999997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 x14ac:dyDescent="0.2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 x14ac:dyDescent="0.2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 x14ac:dyDescent="0.2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 x14ac:dyDescent="0.2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 x14ac:dyDescent="0.2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 x14ac:dyDescent="0.2">
      <c r="A40" s="32"/>
      <c r="B40" s="31"/>
      <c r="C40" s="31"/>
      <c r="D40" s="31"/>
      <c r="E40" s="31"/>
      <c r="F40" s="31"/>
      <c r="G40" s="37"/>
      <c r="H40" s="15"/>
      <c r="I40" s="42"/>
      <c r="J40" s="42"/>
      <c r="K40" s="36"/>
    </row>
    <row r="41" spans="1:11" x14ac:dyDescent="0.2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117.7</v>
      </c>
      <c r="J41" s="40">
        <f>SUM(J42:J47)</f>
        <v>7217596.7699999996</v>
      </c>
      <c r="K41" s="36"/>
    </row>
    <row r="42" spans="1:11" ht="26.25" customHeight="1" x14ac:dyDescent="0.2">
      <c r="A42" s="32"/>
      <c r="B42" s="31"/>
      <c r="C42" s="31"/>
      <c r="D42" s="31"/>
      <c r="E42" s="31"/>
      <c r="F42" s="31"/>
      <c r="G42" s="43" t="s">
        <v>14</v>
      </c>
      <c r="H42" s="43"/>
      <c r="I42" s="38">
        <v>0</v>
      </c>
      <c r="J42" s="38">
        <v>7217409.8399999999</v>
      </c>
      <c r="K42" s="36"/>
    </row>
    <row r="43" spans="1:11" x14ac:dyDescent="0.2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 x14ac:dyDescent="0.2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 x14ac:dyDescent="0.2">
      <c r="A45" s="32"/>
      <c r="B45" s="31"/>
      <c r="C45" s="31"/>
      <c r="D45" s="31"/>
      <c r="E45" s="31"/>
      <c r="F45" s="31"/>
      <c r="G45" s="43" t="s">
        <v>11</v>
      </c>
      <c r="H45" s="43"/>
      <c r="I45" s="38">
        <v>0</v>
      </c>
      <c r="J45" s="38">
        <v>0</v>
      </c>
      <c r="K45" s="36"/>
    </row>
    <row r="46" spans="1:11" x14ac:dyDescent="0.2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 x14ac:dyDescent="0.2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117.7</v>
      </c>
      <c r="J47" s="38">
        <v>186.93</v>
      </c>
      <c r="K47" s="36"/>
    </row>
    <row r="48" spans="1:11" x14ac:dyDescent="0.2">
      <c r="A48" s="32"/>
      <c r="B48" s="31"/>
      <c r="C48" s="31"/>
      <c r="D48" s="31"/>
      <c r="E48" s="31"/>
      <c r="F48" s="31"/>
      <c r="G48" s="37"/>
      <c r="H48" s="15"/>
      <c r="I48" s="42"/>
      <c r="J48" s="42"/>
      <c r="K48" s="36"/>
    </row>
    <row r="49" spans="1:11" x14ac:dyDescent="0.2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 x14ac:dyDescent="0.2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 x14ac:dyDescent="0.2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 x14ac:dyDescent="0.2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224819932.77999997</v>
      </c>
      <c r="J52" s="29">
        <f>J13+J18+J29+J34+J41+J49</f>
        <v>358748808.92999995</v>
      </c>
      <c r="K52" s="28"/>
    </row>
    <row r="53" spans="1:11" x14ac:dyDescent="0.2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 x14ac:dyDescent="0.2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62068841.540000021</v>
      </c>
      <c r="J54" s="29">
        <f>E34-J52</f>
        <v>-1985452.4599999785</v>
      </c>
      <c r="K54" s="28"/>
    </row>
    <row r="55" spans="1:11" ht="6" customHeight="1" x14ac:dyDescent="0.2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 x14ac:dyDescent="0.2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 x14ac:dyDescent="0.2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 x14ac:dyDescent="0.2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 x14ac:dyDescent="0.2">
      <c r="B60" s="15"/>
      <c r="C60" s="16"/>
      <c r="D60" s="6"/>
      <c r="E60" s="6"/>
      <c r="G60" s="17"/>
      <c r="H60" s="16"/>
      <c r="I60" s="6"/>
      <c r="J60" s="6"/>
    </row>
    <row r="61" spans="1:11" ht="30" customHeight="1" x14ac:dyDescent="0.2">
      <c r="B61" s="15"/>
      <c r="C61" s="14"/>
      <c r="D61" s="14"/>
      <c r="E61" s="6"/>
      <c r="G61" s="13"/>
      <c r="H61" s="13"/>
      <c r="I61" s="6"/>
      <c r="J61" s="6"/>
    </row>
    <row r="62" spans="1:11" ht="14.1" customHeight="1" x14ac:dyDescent="0.2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 x14ac:dyDescent="0.2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 x14ac:dyDescent="0.2">
      <c r="D64" s="3"/>
    </row>
    <row r="65" spans="2:11" x14ac:dyDescent="0.2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 x14ac:dyDescent="0.2">
      <c r="D66" s="3"/>
    </row>
  </sheetData>
  <sheetProtection formatCells="0" selectLockedCells="1"/>
  <mergeCells count="69">
    <mergeCell ref="B10:C10"/>
    <mergeCell ref="G10:H10"/>
    <mergeCell ref="C3:I3"/>
    <mergeCell ref="C4:I4"/>
    <mergeCell ref="C5:I5"/>
    <mergeCell ref="F7:H7"/>
    <mergeCell ref="G14:H14"/>
    <mergeCell ref="B15:C15"/>
    <mergeCell ref="G15:H15"/>
    <mergeCell ref="B16:C16"/>
    <mergeCell ref="G16:H16"/>
    <mergeCell ref="B17:C17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78740157480314965" right="0" top="0.43307086614173229" bottom="0.70866141732283472" header="0.39370078740157483" footer="0"/>
  <pageSetup scale="58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2017-10-17T20:16:01Z</dcterms:created>
  <dcterms:modified xsi:type="dcterms:W3CDTF">2017-10-17T20:17:02Z</dcterms:modified>
</cp:coreProperties>
</file>