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7\INFORMACION TRIMESTRAL\INFORMACION PRESUPUESTARIA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E12" i="1" s="1"/>
  <c r="F13" i="1"/>
  <c r="F12" i="1" s="1"/>
  <c r="G13" i="1"/>
  <c r="H13" i="1"/>
  <c r="I13" i="1"/>
  <c r="J13" i="1"/>
  <c r="K13" i="1"/>
  <c r="L13" i="1"/>
  <c r="L12" i="1" s="1"/>
  <c r="M13" i="1"/>
  <c r="N13" i="1"/>
  <c r="O13" i="1"/>
  <c r="O12" i="1" l="1"/>
  <c r="N12" i="1"/>
  <c r="M12" i="1"/>
  <c r="K12" i="1"/>
  <c r="J12" i="1"/>
  <c r="I12" i="1"/>
  <c r="G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<sst xmlns="http://schemas.openxmlformats.org/spreadsheetml/2006/main" count="71" uniqueCount="69">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</sst>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353165637</v>
      </c>
      <c r="D12" s="13">
        <f t="shared" ref="D12:O12" si="0">+D13+D23+D29+D32+D39+D43+D47+D51+D55+D62</f>
        <v>22707175</v>
      </c>
      <c r="E12" s="13">
        <f t="shared" si="0"/>
        <v>56160463</v>
      </c>
      <c r="F12" s="13">
        <f t="shared" si="0"/>
        <v>26747904</v>
      </c>
      <c r="G12" s="13">
        <f t="shared" si="0"/>
        <v>24152108</v>
      </c>
      <c r="H12" s="13">
        <f t="shared" si="0"/>
        <v>20109136</v>
      </c>
      <c r="I12" s="13">
        <f t="shared" si="0"/>
        <v>21181887</v>
      </c>
      <c r="J12" s="13">
        <f t="shared" si="0"/>
        <v>51829687</v>
      </c>
      <c r="K12" s="13">
        <f t="shared" si="0"/>
        <v>22598920</v>
      </c>
      <c r="L12" s="13">
        <f t="shared" si="0"/>
        <v>19365906</v>
      </c>
      <c r="M12" s="13">
        <f t="shared" si="0"/>
        <v>19860385</v>
      </c>
      <c r="N12" s="13">
        <f t="shared" si="0"/>
        <v>19038544</v>
      </c>
      <c r="O12" s="15">
        <f t="shared" si="0"/>
        <v>49413522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/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66610225</v>
      </c>
      <c r="D39" s="12">
        <f t="shared" ref="D39:O39" si="6">SUM(D40:D42)</f>
        <v>568533</v>
      </c>
      <c r="E39" s="12">
        <f t="shared" si="6"/>
        <v>31997106</v>
      </c>
      <c r="F39" s="12">
        <f t="shared" si="6"/>
        <v>1412464</v>
      </c>
      <c r="G39" s="12">
        <f t="shared" si="6"/>
        <v>295015</v>
      </c>
      <c r="H39" s="12">
        <f t="shared" si="6"/>
        <v>364624</v>
      </c>
      <c r="I39" s="12">
        <f t="shared" si="6"/>
        <v>610998</v>
      </c>
      <c r="J39" s="12">
        <f t="shared" si="6"/>
        <v>30690252</v>
      </c>
      <c r="K39" s="12">
        <f t="shared" si="6"/>
        <v>298659</v>
      </c>
      <c r="L39" s="12">
        <f t="shared" si="6"/>
        <v>102351</v>
      </c>
      <c r="M39" s="12">
        <f t="shared" si="6"/>
        <v>4980</v>
      </c>
      <c r="N39" s="12">
        <f t="shared" si="6"/>
        <v>261555</v>
      </c>
      <c r="O39" s="17">
        <f t="shared" si="6"/>
        <v>3688</v>
      </c>
    </row>
    <row r="40" spans="2:15" x14ac:dyDescent="0.2">
      <c r="B40" s="18" t="s">
        <v>39</v>
      </c>
      <c r="C40" s="11">
        <f t="shared" si="1"/>
        <v>66610225</v>
      </c>
      <c r="D40" s="10">
        <v>568533</v>
      </c>
      <c r="E40" s="10">
        <v>31997106</v>
      </c>
      <c r="F40" s="10">
        <v>1412464</v>
      </c>
      <c r="G40" s="10">
        <v>295015</v>
      </c>
      <c r="H40" s="10">
        <v>364624</v>
      </c>
      <c r="I40" s="10">
        <v>610998</v>
      </c>
      <c r="J40" s="10">
        <v>30690252</v>
      </c>
      <c r="K40" s="10">
        <v>298659</v>
      </c>
      <c r="L40" s="10">
        <v>102351</v>
      </c>
      <c r="M40" s="10">
        <v>4980</v>
      </c>
      <c r="N40" s="10">
        <v>261555</v>
      </c>
      <c r="O40" s="19">
        <v>3688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493500</v>
      </c>
      <c r="D43" s="12">
        <f t="shared" ref="D43:O43" si="7">SUM(D44:D46)</f>
        <v>0</v>
      </c>
      <c r="E43" s="12">
        <f t="shared" si="7"/>
        <v>328530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120320</v>
      </c>
      <c r="K43" s="12">
        <f t="shared" si="7"/>
        <v>44650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493500</v>
      </c>
      <c r="D44" s="10">
        <v>0</v>
      </c>
      <c r="E44" s="10">
        <v>328530</v>
      </c>
      <c r="F44" s="10">
        <v>0</v>
      </c>
      <c r="G44" s="10">
        <v>0</v>
      </c>
      <c r="H44" s="10">
        <v>0</v>
      </c>
      <c r="I44" s="10">
        <v>0</v>
      </c>
      <c r="J44" s="10">
        <v>120320</v>
      </c>
      <c r="K44" s="10">
        <v>44650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9844824</v>
      </c>
      <c r="D47" s="12">
        <f t="shared" ref="D47:O47" si="8">SUM(D48:D50)</f>
        <v>558259</v>
      </c>
      <c r="E47" s="12">
        <f t="shared" si="8"/>
        <v>696559</v>
      </c>
      <c r="F47" s="12">
        <f t="shared" si="8"/>
        <v>792559</v>
      </c>
      <c r="G47" s="12">
        <f t="shared" si="8"/>
        <v>892859</v>
      </c>
      <c r="H47" s="12">
        <f t="shared" si="8"/>
        <v>1023159</v>
      </c>
      <c r="I47" s="12">
        <f t="shared" si="8"/>
        <v>872159</v>
      </c>
      <c r="J47" s="12">
        <f t="shared" si="8"/>
        <v>754059</v>
      </c>
      <c r="K47" s="12">
        <f t="shared" si="8"/>
        <v>1025659</v>
      </c>
      <c r="L47" s="12">
        <f t="shared" si="8"/>
        <v>829059</v>
      </c>
      <c r="M47" s="12">
        <f t="shared" si="8"/>
        <v>969059</v>
      </c>
      <c r="N47" s="12">
        <f t="shared" si="8"/>
        <v>830563</v>
      </c>
      <c r="O47" s="17">
        <f t="shared" si="8"/>
        <v>600871</v>
      </c>
    </row>
    <row r="48" spans="2:15" x14ac:dyDescent="0.2">
      <c r="B48" s="18" t="s">
        <v>47</v>
      </c>
      <c r="C48" s="11">
        <f t="shared" si="1"/>
        <v>9844824</v>
      </c>
      <c r="D48" s="10">
        <v>558259</v>
      </c>
      <c r="E48" s="10">
        <v>696559</v>
      </c>
      <c r="F48" s="10">
        <v>792559</v>
      </c>
      <c r="G48" s="10">
        <v>892859</v>
      </c>
      <c r="H48" s="10">
        <v>1023159</v>
      </c>
      <c r="I48" s="10">
        <v>872159</v>
      </c>
      <c r="J48" s="10">
        <v>754059</v>
      </c>
      <c r="K48" s="10">
        <v>1025659</v>
      </c>
      <c r="L48" s="10">
        <v>829059</v>
      </c>
      <c r="M48" s="10">
        <v>969059</v>
      </c>
      <c r="N48" s="10">
        <v>830563</v>
      </c>
      <c r="O48" s="19">
        <v>600871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234439508</v>
      </c>
      <c r="D51" s="12">
        <f t="shared" ref="D51:O51" si="9">SUM(D52:D54)</f>
        <v>16172689</v>
      </c>
      <c r="E51" s="12">
        <f t="shared" si="9"/>
        <v>16072332</v>
      </c>
      <c r="F51" s="12">
        <f t="shared" si="9"/>
        <v>18727426</v>
      </c>
      <c r="G51" s="12">
        <f t="shared" si="9"/>
        <v>19580607</v>
      </c>
      <c r="H51" s="12">
        <f t="shared" si="9"/>
        <v>16392046</v>
      </c>
      <c r="I51" s="12">
        <f t="shared" si="9"/>
        <v>17240383</v>
      </c>
      <c r="J51" s="12">
        <f t="shared" si="9"/>
        <v>17925587</v>
      </c>
      <c r="K51" s="12">
        <f t="shared" si="9"/>
        <v>18712024</v>
      </c>
      <c r="L51" s="12">
        <f t="shared" si="9"/>
        <v>16058378</v>
      </c>
      <c r="M51" s="12">
        <f t="shared" si="9"/>
        <v>16604934</v>
      </c>
      <c r="N51" s="12">
        <f t="shared" si="9"/>
        <v>15685079</v>
      </c>
      <c r="O51" s="17">
        <f t="shared" si="9"/>
        <v>45268023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234439508</v>
      </c>
      <c r="D53" s="10">
        <v>16172689</v>
      </c>
      <c r="E53" s="10">
        <v>16072332</v>
      </c>
      <c r="F53" s="10">
        <v>18727426</v>
      </c>
      <c r="G53" s="10">
        <v>19580607</v>
      </c>
      <c r="H53" s="10">
        <v>16392046</v>
      </c>
      <c r="I53" s="10">
        <v>17240383</v>
      </c>
      <c r="J53" s="10">
        <v>17925587</v>
      </c>
      <c r="K53" s="10">
        <v>18712024</v>
      </c>
      <c r="L53" s="10">
        <v>16058378</v>
      </c>
      <c r="M53" s="10">
        <v>16604934</v>
      </c>
      <c r="N53" s="10">
        <v>15685079</v>
      </c>
      <c r="O53" s="19">
        <v>45268023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41777580</v>
      </c>
      <c r="D55" s="12">
        <f t="shared" ref="D55:O55" si="10">SUM(D56:D61)</f>
        <v>5407694</v>
      </c>
      <c r="E55" s="12">
        <f t="shared" si="10"/>
        <v>7065936</v>
      </c>
      <c r="F55" s="12">
        <f t="shared" si="10"/>
        <v>5815455</v>
      </c>
      <c r="G55" s="12">
        <f t="shared" si="10"/>
        <v>3383627</v>
      </c>
      <c r="H55" s="12">
        <f t="shared" si="10"/>
        <v>2329307</v>
      </c>
      <c r="I55" s="12">
        <f t="shared" si="10"/>
        <v>2458347</v>
      </c>
      <c r="J55" s="12">
        <f t="shared" si="10"/>
        <v>2339469</v>
      </c>
      <c r="K55" s="12">
        <f t="shared" si="10"/>
        <v>2517928</v>
      </c>
      <c r="L55" s="12">
        <f t="shared" si="10"/>
        <v>2376118</v>
      </c>
      <c r="M55" s="12">
        <f t="shared" si="10"/>
        <v>2281412</v>
      </c>
      <c r="N55" s="12">
        <f t="shared" si="10"/>
        <v>2261347</v>
      </c>
      <c r="O55" s="17">
        <f t="shared" si="10"/>
        <v>3540940</v>
      </c>
    </row>
    <row r="56" spans="2:15" x14ac:dyDescent="0.2">
      <c r="B56" s="18" t="s">
        <v>55</v>
      </c>
      <c r="C56" s="11">
        <f t="shared" si="1"/>
        <v>41777580</v>
      </c>
      <c r="D56" s="10">
        <v>5407694</v>
      </c>
      <c r="E56" s="10">
        <v>7065936</v>
      </c>
      <c r="F56" s="10">
        <v>5815455</v>
      </c>
      <c r="G56" s="10">
        <v>3383627</v>
      </c>
      <c r="H56" s="10">
        <v>2329307</v>
      </c>
      <c r="I56" s="10">
        <v>2458347</v>
      </c>
      <c r="J56" s="10">
        <v>2339469</v>
      </c>
      <c r="K56" s="10">
        <v>2517928</v>
      </c>
      <c r="L56" s="10">
        <v>2376118</v>
      </c>
      <c r="M56" s="10">
        <v>2281412</v>
      </c>
      <c r="N56" s="10">
        <v>2261347</v>
      </c>
      <c r="O56" s="19">
        <v>3540940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GUILLERMO VARGAS BALDERAS</cp:lastModifiedBy>
  <cp:lastPrinted>2014-03-24T19:07:30Z</cp:lastPrinted>
  <dcterms:created xsi:type="dcterms:W3CDTF">2014-03-14T22:16:36Z</dcterms:created>
  <dcterms:modified xsi:type="dcterms:W3CDTF">2017-08-21T18:05:44Z</dcterms:modified>
</cp:coreProperties>
</file>