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rla.ariasm\Documents\Karla Arias. Direccion de Admon\DOCUMENTOS\2017\ESTADOS FINANCIEROS DIGITALES\2016\INFORMACION TRIMESTRAL\INFORMACION PRESUPUESTARIA\"/>
    </mc:Choice>
  </mc:AlternateContent>
  <bookViews>
    <workbookView xWindow="0" yWindow="0" windowWidth="20490" windowHeight="7755"/>
  </bookViews>
  <sheets>
    <sheet name="CTG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" i="1" l="1"/>
  <c r="D5" i="1"/>
  <c r="F11" i="1"/>
  <c r="K11" i="1"/>
  <c r="F13" i="1"/>
  <c r="K13" i="1" s="1"/>
  <c r="K17" i="1" s="1"/>
  <c r="K20" i="1" s="1"/>
  <c r="F15" i="1"/>
  <c r="F17" i="1" s="1"/>
  <c r="F20" i="1" s="1"/>
  <c r="K15" i="1"/>
  <c r="D17" i="1"/>
  <c r="E17" i="1"/>
  <c r="G17" i="1"/>
  <c r="H17" i="1"/>
  <c r="I17" i="1"/>
  <c r="J17" i="1"/>
  <c r="J20" i="1" s="1"/>
  <c r="D20" i="1"/>
  <c r="E20" i="1"/>
  <c r="H20" i="1"/>
  <c r="C22" i="1"/>
  <c r="I22" i="1"/>
  <c r="C23" i="1"/>
  <c r="I23" i="1"/>
</calcChain>
</file>

<file path=xl/comments1.xml><?xml version="1.0" encoding="utf-8"?>
<comments xmlns="http://schemas.openxmlformats.org/spreadsheetml/2006/main">
  <authors>
    <author>DGCG</author>
  </authors>
  <commentList>
    <comment ref="K7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<sst xmlns="http://schemas.openxmlformats.org/spreadsheetml/2006/main" count="20" uniqueCount="20">
  <si>
    <t>Bajo protesta de decir verdad declaramos que los Estados Financieros y sus Notas son razonablemente correctos y responsabilidad del emisor</t>
  </si>
  <si>
    <t>Total del Gasto</t>
  </si>
  <si>
    <t>FUENTES FINANCIERAS</t>
  </si>
  <si>
    <t>Gasto de Capital</t>
  </si>
  <si>
    <t>Gasto Corriente</t>
  </si>
  <si>
    <t>6 = ( 3 - 5 )</t>
  </si>
  <si>
    <t>3 = (1 + 2 )</t>
  </si>
  <si>
    <t>Pagado</t>
  </si>
  <si>
    <t>Ejercido</t>
  </si>
  <si>
    <t>Devengado</t>
  </si>
  <si>
    <t>Comprometido</t>
  </si>
  <si>
    <t>Modificado</t>
  </si>
  <si>
    <t>Ampliaciones/ (Reducciones)</t>
  </si>
  <si>
    <t>Aprobado</t>
  </si>
  <si>
    <t>Subejercicio</t>
  </si>
  <si>
    <t xml:space="preserve">Egresos </t>
  </si>
  <si>
    <t>Concepto</t>
  </si>
  <si>
    <t>Ente Público:</t>
  </si>
  <si>
    <t>CLASIFICACIÓN ECONÓMICA (POR TIPO DE GASTO)</t>
  </si>
  <si>
    <t>ESTADO ANALÍTICO DEL EJERCICIO DEL PRESUPUESTO DE EGRESOS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</si>
</sst>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2" fillId="0" borderId="0" xfId="0" applyFont="1"/>
    <xf numFmtId="0" fontId="2" fillId="2" borderId="0" xfId="0" applyFont="1" applyFill="1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2" borderId="0" xfId="0" applyFont="1" applyFill="1" applyBorder="1" applyAlignment="1" applyProtection="1">
      <alignment horizontal="center"/>
      <protection locked="0"/>
    </xf>
    <xf numFmtId="0" fontId="2" fillId="0" borderId="0" xfId="0" applyFont="1" applyBorder="1" applyAlignment="1"/>
    <xf numFmtId="0" fontId="2" fillId="0" borderId="1" xfId="0" applyFont="1" applyBorder="1" applyAlignment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2" borderId="1" xfId="0" applyFont="1" applyFill="1" applyBorder="1" applyAlignment="1" applyProtection="1">
      <alignment horizontal="center"/>
      <protection locked="0"/>
    </xf>
    <xf numFmtId="0" fontId="2" fillId="0" borderId="0" xfId="0" applyFont="1" applyBorder="1"/>
    <xf numFmtId="0" fontId="2" fillId="0" borderId="2" xfId="0" applyFont="1" applyBorder="1"/>
    <xf numFmtId="0" fontId="3" fillId="0" borderId="0" xfId="0" applyFont="1" applyAlignment="1">
      <alignment horizontal="center"/>
    </xf>
    <xf numFmtId="0" fontId="4" fillId="2" borderId="0" xfId="0" applyFont="1" applyFill="1"/>
    <xf numFmtId="0" fontId="5" fillId="0" borderId="0" xfId="0" applyFont="1"/>
    <xf numFmtId="0" fontId="5" fillId="2" borderId="0" xfId="0" applyFont="1" applyFill="1"/>
    <xf numFmtId="43" fontId="5" fillId="2" borderId="3" xfId="1" applyFont="1" applyFill="1" applyBorder="1" applyAlignment="1">
      <alignment horizontal="right" vertical="center" wrapText="1"/>
    </xf>
    <xf numFmtId="0" fontId="5" fillId="2" borderId="4" xfId="0" applyFont="1" applyFill="1" applyBorder="1" applyAlignment="1">
      <alignment horizontal="justify" vertical="center" wrapText="1"/>
    </xf>
    <xf numFmtId="0" fontId="5" fillId="2" borderId="5" xfId="0" applyFont="1" applyFill="1" applyBorder="1" applyAlignment="1">
      <alignment horizontal="justify" vertical="center" wrapText="1"/>
    </xf>
    <xf numFmtId="43" fontId="2" fillId="2" borderId="3" xfId="1" applyFont="1" applyFill="1" applyBorder="1" applyAlignment="1">
      <alignment horizontal="justify" vertical="center" wrapText="1"/>
    </xf>
    <xf numFmtId="43" fontId="2" fillId="2" borderId="6" xfId="1" applyFont="1" applyFill="1" applyBorder="1" applyAlignment="1">
      <alignment horizontal="right" vertical="center" wrapText="1"/>
    </xf>
    <xf numFmtId="0" fontId="5" fillId="2" borderId="7" xfId="0" applyFont="1" applyFill="1" applyBorder="1" applyAlignment="1">
      <alignment horizontal="justify" vertical="center" wrapText="1"/>
    </xf>
    <xf numFmtId="0" fontId="5" fillId="2" borderId="8" xfId="0" applyFont="1" applyFill="1" applyBorder="1" applyAlignment="1">
      <alignment horizontal="justify" vertical="center" wrapText="1"/>
    </xf>
    <xf numFmtId="0" fontId="2" fillId="2" borderId="7" xfId="0" applyFont="1" applyFill="1" applyBorder="1" applyAlignment="1">
      <alignment horizontal="justify" vertical="center" wrapText="1"/>
    </xf>
    <xf numFmtId="0" fontId="2" fillId="2" borderId="8" xfId="0" applyFont="1" applyFill="1" applyBorder="1" applyAlignment="1">
      <alignment horizontal="justify" vertical="center" wrapText="1"/>
    </xf>
    <xf numFmtId="43" fontId="2" fillId="2" borderId="6" xfId="1" applyFont="1" applyFill="1" applyBorder="1" applyAlignment="1">
      <alignment horizontal="right" vertical="top" wrapText="1"/>
    </xf>
    <xf numFmtId="43" fontId="2" fillId="2" borderId="9" xfId="1" applyFont="1" applyFill="1" applyBorder="1" applyAlignment="1">
      <alignment horizontal="justify" vertical="center" wrapText="1"/>
    </xf>
    <xf numFmtId="0" fontId="2" fillId="2" borderId="10" xfId="0" applyFont="1" applyFill="1" applyBorder="1" applyAlignment="1">
      <alignment horizontal="justify" vertical="center" wrapText="1"/>
    </xf>
    <xf numFmtId="0" fontId="2" fillId="2" borderId="11" xfId="0" applyFont="1" applyFill="1" applyBorder="1" applyAlignment="1">
      <alignment horizontal="justify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0" fontId="2" fillId="2" borderId="2" xfId="0" applyFont="1" applyFill="1" applyBorder="1"/>
    <xf numFmtId="0" fontId="6" fillId="2" borderId="2" xfId="0" applyNumberFormat="1" applyFont="1" applyFill="1" applyBorder="1" applyAlignment="1" applyProtection="1">
      <protection locked="0"/>
    </xf>
    <xf numFmtId="0" fontId="6" fillId="2" borderId="2" xfId="0" applyFont="1" applyFill="1" applyBorder="1" applyAlignment="1"/>
    <xf numFmtId="0" fontId="6" fillId="2" borderId="0" xfId="0" applyFont="1" applyFill="1" applyBorder="1" applyAlignment="1">
      <alignment horizontal="right"/>
    </xf>
    <xf numFmtId="0" fontId="6" fillId="3" borderId="0" xfId="0" applyFont="1" applyFill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rla.ariasm/Documents/Karla%20Arias.%20Direccion%20de%20Admon/DOCUMENTOS/2016/ESTADOS%20FINANCIEROS%202016/MARZO%202016/Estados%20Fros%20y%20Pptales%20MARZO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PC"/>
      <sheetName val="NOTAS"/>
      <sheetName val="EAI"/>
      <sheetName val="CAdmon"/>
      <sheetName val="COG"/>
      <sheetName val="CFG"/>
      <sheetName val="EN"/>
      <sheetName val="ID"/>
      <sheetName val="IPF"/>
      <sheetName val="CProg"/>
      <sheetName val="PyPI"/>
      <sheetName val="IR"/>
      <sheetName val="Rel Cta Banc"/>
      <sheetName val="Esq Bur"/>
    </sheetNames>
    <sheetDataSet>
      <sheetData sheetId="0">
        <row r="62">
          <cell r="C62" t="str">
            <v>Mtro. Alberto de la Luz Socorro Diosdado</v>
          </cell>
          <cell r="G62" t="str">
            <v>C.P. Karla A. Sandoval de Anda</v>
          </cell>
        </row>
        <row r="63">
          <cell r="C63" t="str">
            <v>Director General</v>
          </cell>
          <cell r="G63" t="str">
            <v>Encargada del Despacho de Dirección de Administración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">
          <cell r="E5" t="str">
            <v>Colegio de Educación Profesional Técnica del Estado de Guanajuato</v>
          </cell>
        </row>
      </sheetData>
      <sheetData sheetId="11">
        <row r="4">
          <cell r="B4" t="str">
            <v>Del 1 de Enero al 31 de Marzo de 2016</v>
          </cell>
        </row>
        <row r="22">
          <cell r="D22">
            <v>348649861.01999998</v>
          </cell>
          <cell r="E22">
            <v>2657983.6</v>
          </cell>
          <cell r="F22">
            <v>351307844.62</v>
          </cell>
          <cell r="H22">
            <v>64380151.32</v>
          </cell>
          <cell r="J22">
            <v>62674341.259999998</v>
          </cell>
          <cell r="K22">
            <v>286927693.30000001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L23"/>
  <sheetViews>
    <sheetView showGridLines="0" tabSelected="1" zoomScale="85" zoomScaleNormal="85" workbookViewId="0"/>
  </sheetViews>
  <sheetFormatPr baseColWidth="10" defaultRowHeight="12.75" x14ac:dyDescent="0.2"/>
  <cols>
    <col min="1" max="1" width="2.5703125" style="2" customWidth="1"/>
    <col min="2" max="2" width="2" style="1" customWidth="1"/>
    <col min="3" max="3" width="45.85546875" style="1" customWidth="1"/>
    <col min="4" max="4" width="16" style="1" customWidth="1"/>
    <col min="5" max="5" width="15.140625" style="1" customWidth="1"/>
    <col min="6" max="6" width="15" style="1" customWidth="1"/>
    <col min="7" max="7" width="15.28515625" style="1" customWidth="1"/>
    <col min="8" max="10" width="13.42578125" style="1" customWidth="1"/>
    <col min="11" max="11" width="15" style="1" customWidth="1"/>
    <col min="12" max="12" width="4" style="2" customWidth="1"/>
    <col min="13" max="16384" width="11.42578125" style="1"/>
  </cols>
  <sheetData>
    <row r="1" spans="2:11" ht="16.5" customHeight="1" x14ac:dyDescent="0.2">
      <c r="B1" s="42" t="s">
        <v>19</v>
      </c>
      <c r="C1" s="42"/>
      <c r="D1" s="42"/>
      <c r="E1" s="42"/>
      <c r="F1" s="42"/>
      <c r="G1" s="42"/>
      <c r="H1" s="42"/>
      <c r="I1" s="42"/>
      <c r="J1" s="42"/>
      <c r="K1" s="42"/>
    </row>
    <row r="2" spans="2:11" ht="16.5" customHeight="1" x14ac:dyDescent="0.2">
      <c r="B2" s="42" t="s">
        <v>18</v>
      </c>
      <c r="C2" s="42"/>
      <c r="D2" s="42"/>
      <c r="E2" s="42"/>
      <c r="F2" s="42"/>
      <c r="G2" s="42"/>
      <c r="H2" s="42"/>
      <c r="I2" s="42"/>
      <c r="J2" s="42"/>
      <c r="K2" s="42"/>
    </row>
    <row r="3" spans="2:11" ht="16.5" customHeight="1" x14ac:dyDescent="0.2">
      <c r="B3" s="42" t="str">
        <f>+[1]CAdmon!$B$4</f>
        <v>Del 1 de Enero al 31 de Marzo de 2016</v>
      </c>
      <c r="C3" s="42"/>
      <c r="D3" s="42"/>
      <c r="E3" s="42"/>
      <c r="F3" s="42"/>
      <c r="G3" s="42"/>
      <c r="H3" s="42"/>
      <c r="I3" s="42"/>
      <c r="J3" s="42"/>
      <c r="K3" s="42"/>
    </row>
    <row r="4" spans="2:11" s="2" customFormat="1" x14ac:dyDescent="0.2"/>
    <row r="5" spans="2:11" s="2" customFormat="1" x14ac:dyDescent="0.2">
      <c r="C5" s="41" t="s">
        <v>17</v>
      </c>
      <c r="D5" s="39" t="str">
        <f>+[1]EAI!E5</f>
        <v>Colegio de Educación Profesional Técnica del Estado de Guanajuato</v>
      </c>
      <c r="E5" s="39"/>
      <c r="F5" s="40"/>
      <c r="G5" s="40"/>
      <c r="H5" s="39"/>
      <c r="I5" s="39"/>
      <c r="J5" s="38"/>
    </row>
    <row r="6" spans="2:11" s="2" customFormat="1" x14ac:dyDescent="0.2"/>
    <row r="7" spans="2:11" x14ac:dyDescent="0.2">
      <c r="B7" s="37" t="s">
        <v>16</v>
      </c>
      <c r="C7" s="36"/>
      <c r="D7" s="33" t="s">
        <v>15</v>
      </c>
      <c r="E7" s="33"/>
      <c r="F7" s="33"/>
      <c r="G7" s="33"/>
      <c r="H7" s="33"/>
      <c r="I7" s="33"/>
      <c r="J7" s="33"/>
      <c r="K7" s="33" t="s">
        <v>14</v>
      </c>
    </row>
    <row r="8" spans="2:11" ht="25.5" x14ac:dyDescent="0.2">
      <c r="B8" s="35"/>
      <c r="C8" s="34"/>
      <c r="D8" s="30" t="s">
        <v>13</v>
      </c>
      <c r="E8" s="30" t="s">
        <v>12</v>
      </c>
      <c r="F8" s="30" t="s">
        <v>11</v>
      </c>
      <c r="G8" s="30" t="s">
        <v>10</v>
      </c>
      <c r="H8" s="30" t="s">
        <v>9</v>
      </c>
      <c r="I8" s="30" t="s">
        <v>8</v>
      </c>
      <c r="J8" s="30" t="s">
        <v>7</v>
      </c>
      <c r="K8" s="33"/>
    </row>
    <row r="9" spans="2:11" x14ac:dyDescent="0.2">
      <c r="B9" s="32"/>
      <c r="C9" s="31"/>
      <c r="D9" s="30">
        <v>1</v>
      </c>
      <c r="E9" s="30">
        <v>2</v>
      </c>
      <c r="F9" s="30" t="s">
        <v>6</v>
      </c>
      <c r="G9" s="30">
        <v>4</v>
      </c>
      <c r="H9" s="30">
        <v>5</v>
      </c>
      <c r="I9" s="30">
        <v>6</v>
      </c>
      <c r="J9" s="30">
        <v>7</v>
      </c>
      <c r="K9" s="30" t="s">
        <v>5</v>
      </c>
    </row>
    <row r="10" spans="2:11" x14ac:dyDescent="0.2">
      <c r="B10" s="29"/>
      <c r="C10" s="28"/>
      <c r="D10" s="27"/>
      <c r="E10" s="27"/>
      <c r="F10" s="27"/>
      <c r="G10" s="27"/>
      <c r="H10" s="27"/>
      <c r="I10" s="27"/>
      <c r="J10" s="27"/>
      <c r="K10" s="27"/>
    </row>
    <row r="11" spans="2:11" x14ac:dyDescent="0.2">
      <c r="B11" s="25"/>
      <c r="C11" s="22" t="s">
        <v>4</v>
      </c>
      <c r="D11" s="26">
        <v>327014827.69999999</v>
      </c>
      <c r="E11" s="26">
        <v>2486138.2599999998</v>
      </c>
      <c r="F11" s="26">
        <f>+D11+E11</f>
        <v>329500965.95999998</v>
      </c>
      <c r="G11" s="26">
        <v>65222680.990000002</v>
      </c>
      <c r="H11" s="26">
        <v>64380151.32</v>
      </c>
      <c r="I11" s="26">
        <v>64380151.32</v>
      </c>
      <c r="J11" s="26">
        <v>62674341.259999998</v>
      </c>
      <c r="K11" s="26">
        <f>+F11-H11</f>
        <v>265120814.63999999</v>
      </c>
    </row>
    <row r="12" spans="2:11" x14ac:dyDescent="0.2">
      <c r="B12" s="25"/>
      <c r="C12" s="24"/>
      <c r="D12" s="21"/>
      <c r="E12" s="21"/>
      <c r="F12" s="21"/>
      <c r="G12" s="21"/>
      <c r="H12" s="21"/>
      <c r="I12" s="21"/>
      <c r="J12" s="21"/>
      <c r="K12" s="21"/>
    </row>
    <row r="13" spans="2:11" x14ac:dyDescent="0.2">
      <c r="B13" s="23"/>
      <c r="C13" s="22" t="s">
        <v>3</v>
      </c>
      <c r="D13" s="21">
        <v>3690625</v>
      </c>
      <c r="E13" s="21">
        <v>1985000</v>
      </c>
      <c r="F13" s="21">
        <f>+D13+E13</f>
        <v>5675625</v>
      </c>
      <c r="G13" s="21">
        <v>0</v>
      </c>
      <c r="H13" s="21">
        <v>0</v>
      </c>
      <c r="I13" s="21">
        <v>0</v>
      </c>
      <c r="J13" s="21">
        <v>0</v>
      </c>
      <c r="K13" s="21">
        <f>+F13-H13</f>
        <v>5675625</v>
      </c>
    </row>
    <row r="14" spans="2:11" x14ac:dyDescent="0.2">
      <c r="B14" s="25"/>
      <c r="C14" s="24"/>
      <c r="D14" s="21"/>
      <c r="E14" s="21"/>
      <c r="F14" s="21"/>
      <c r="G14" s="21"/>
      <c r="H14" s="21"/>
      <c r="I14" s="21"/>
      <c r="J14" s="21"/>
      <c r="K14" s="21"/>
    </row>
    <row r="15" spans="2:11" x14ac:dyDescent="0.2">
      <c r="B15" s="23"/>
      <c r="C15" s="22" t="s">
        <v>2</v>
      </c>
      <c r="D15" s="21">
        <v>17944408.32</v>
      </c>
      <c r="E15" s="21">
        <v>-1813154.66</v>
      </c>
      <c r="F15" s="21">
        <f>+D15+E15</f>
        <v>16131253.66</v>
      </c>
      <c r="G15" s="21">
        <v>0</v>
      </c>
      <c r="H15" s="21">
        <v>0</v>
      </c>
      <c r="I15" s="21">
        <v>0</v>
      </c>
      <c r="J15" s="21">
        <v>0</v>
      </c>
      <c r="K15" s="21">
        <f>+F15-H15</f>
        <v>16131253.66</v>
      </c>
    </row>
    <row r="16" spans="2:11" x14ac:dyDescent="0.2">
      <c r="B16" s="19"/>
      <c r="C16" s="18"/>
      <c r="D16" s="20"/>
      <c r="E16" s="20"/>
      <c r="F16" s="20"/>
      <c r="G16" s="20"/>
      <c r="H16" s="20"/>
      <c r="I16" s="20"/>
      <c r="J16" s="20"/>
      <c r="K16" s="20"/>
    </row>
    <row r="17" spans="1:12" s="15" customFormat="1" x14ac:dyDescent="0.2">
      <c r="A17" s="16"/>
      <c r="B17" s="19"/>
      <c r="C17" s="18" t="s">
        <v>1</v>
      </c>
      <c r="D17" s="17">
        <f>+D11+D13+D15</f>
        <v>348649861.01999998</v>
      </c>
      <c r="E17" s="17">
        <f>+E11+E13+E15</f>
        <v>2657983.5999999996</v>
      </c>
      <c r="F17" s="17">
        <f>+F11+F13+F15</f>
        <v>351307844.62</v>
      </c>
      <c r="G17" s="17">
        <f>+G11+G13+G15</f>
        <v>65222680.990000002</v>
      </c>
      <c r="H17" s="17">
        <f>+H11+H13+H15</f>
        <v>64380151.32</v>
      </c>
      <c r="I17" s="17">
        <f>+I11+I13+I15</f>
        <v>64380151.32</v>
      </c>
      <c r="J17" s="17">
        <f>+J11+J13+J15</f>
        <v>62674341.259999998</v>
      </c>
      <c r="K17" s="17">
        <f>+K11+K13+K15</f>
        <v>286927693.30000001</v>
      </c>
      <c r="L17" s="16"/>
    </row>
    <row r="18" spans="1:12" s="2" customFormat="1" x14ac:dyDescent="0.2"/>
    <row r="19" spans="1:12" x14ac:dyDescent="0.2">
      <c r="C19" s="14" t="s">
        <v>0</v>
      </c>
    </row>
    <row r="20" spans="1:12" x14ac:dyDescent="0.2">
      <c r="D20" s="13" t="str">
        <f>IF(D17=[1]CAdmon!D22," ","ERROR")</f>
        <v xml:space="preserve"> </v>
      </c>
      <c r="E20" s="13" t="str">
        <f>IF(E17=[1]CAdmon!E22," ","ERROR")</f>
        <v xml:space="preserve"> </v>
      </c>
      <c r="F20" s="13" t="str">
        <f>IF(F17=[1]CAdmon!F22," ","ERROR")</f>
        <v xml:space="preserve"> </v>
      </c>
      <c r="G20" s="13"/>
      <c r="H20" s="13" t="str">
        <f>IF(H17=[1]CAdmon!H22," ","ERROR")</f>
        <v xml:space="preserve"> </v>
      </c>
      <c r="I20" s="13"/>
      <c r="J20" s="13" t="str">
        <f>IF(J17=[1]CAdmon!J22," ","ERROR")</f>
        <v xml:space="preserve"> </v>
      </c>
      <c r="K20" s="13" t="str">
        <f>IF(K17=[1]CAdmon!K22," ","ERROR")</f>
        <v xml:space="preserve"> </v>
      </c>
    </row>
    <row r="21" spans="1:12" x14ac:dyDescent="0.2">
      <c r="C21" s="12"/>
      <c r="K21" s="11"/>
    </row>
    <row r="22" spans="1:12" x14ac:dyDescent="0.2">
      <c r="C22" s="10" t="str">
        <f>+[1]EA!$C$62</f>
        <v>Mtro. Alberto de la Luz Socorro Diosdado</v>
      </c>
      <c r="H22" s="9"/>
      <c r="I22" s="8" t="str">
        <f>+[1]EA!$G$62</f>
        <v>C.P. Karla A. Sandoval de Anda</v>
      </c>
      <c r="J22" s="7"/>
      <c r="K22" s="6"/>
    </row>
    <row r="23" spans="1:12" x14ac:dyDescent="0.2">
      <c r="C23" s="5" t="str">
        <f>+[1]EA!$C$63</f>
        <v>Director General</v>
      </c>
      <c r="I23" s="4" t="str">
        <f>+[1]EA!$G$63</f>
        <v>Encargada del Despacho de Dirección de Administración</v>
      </c>
      <c r="J23" s="3"/>
      <c r="K23" s="3"/>
    </row>
  </sheetData>
  <mergeCells count="6">
    <mergeCell ref="B7:C9"/>
    <mergeCell ref="D7:J7"/>
    <mergeCell ref="K7:K8"/>
    <mergeCell ref="B1:K1"/>
    <mergeCell ref="B3:K3"/>
    <mergeCell ref="B2:K2"/>
  </mergeCells>
  <pageMargins left="0.7" right="0.7" top="0.38" bottom="0.75" header="0.3" footer="0.3"/>
  <pageSetup scale="71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CTG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KARLA GABRIELA ARIAS MUÑOZ</dc:creator>
  <cp:lastModifiedBy>KARLA GABRIELA ARIAS MUÑOZ</cp:lastModifiedBy>
  <dcterms:created xsi:type="dcterms:W3CDTF">2018-04-24T18:59:27Z</dcterms:created>
  <dcterms:modified xsi:type="dcterms:W3CDTF">2018-04-24T19:00:16Z</dcterms:modified>
</cp:coreProperties>
</file>