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J13" i="1"/>
  <c r="J12" i="1" s="1"/>
  <c r="K13" i="1"/>
  <c r="L13" i="1"/>
  <c r="M13" i="1"/>
  <c r="N13" i="1"/>
  <c r="N12" i="1" s="1"/>
  <c r="O13" i="1"/>
  <c r="L12" i="1" l="1"/>
  <c r="O12" i="1"/>
  <c r="M12" i="1"/>
  <c r="K12" i="1"/>
  <c r="I12" i="1"/>
  <c r="G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<sst xmlns="http://schemas.openxmlformats.org/spreadsheetml/2006/main" count="71" uniqueCount="69">
  <si>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</si>
  <si>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</si>
  <si>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</si>
  <si>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</si>
  <si>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</si>
  <si>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</si>
  <si>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</si>
  <si>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</si>
  <si>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</si>
  <si>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</si>
  <si>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</si>
  <si>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</si>
  <si>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</si>
  <si>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</si>
  <si>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</si>
  <si>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</si>
  <si>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</si>
  <si>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</si>
  <si>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</si>
  <si>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</si>
  <si>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</si>
  <si>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</si>
  <si>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</si>
  <si>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</si>
  <si>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</si>
  <si>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</si>
  <si>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</si>
  <si>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</si>
  <si>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</si>
  <si>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</si>
  <si>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</si>
  <si>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</si>
  <si>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</si>
  <si>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</si>
  <si>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</si>
  <si>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</si>
  <si>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</si>
  <si>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</si>
  <si>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</si>
  <si>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</si>
  <si>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</si>
  <si>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</si>
  <si>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</si>
  <si>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</si>
  <si>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</si>
  <si>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</si>
  <si>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</si>
  <si>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</si>
  <si>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</si>
  <si>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</si>
  <si>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</si>
  <si>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</si>
  <si>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</si>
  <si>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</si>
  <si>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</si>
  <si>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</si>
  <si>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</si>
  <si>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</si>
  <si>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</si>
  <si>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</si>
  <si>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</si>
  <si>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</si>
  <si>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</si>
  <si>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</si>
  <si>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</si>
  <si>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</si>
  <si>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</si>
  <si>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2014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</si>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</sst>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307689805.61999995</v>
      </c>
      <c r="D12" s="13">
        <f t="shared" ref="D12:O12" si="0">+D13+D23+D29+D32+D39+D43+D47+D51+D55+D62</f>
        <v>21389206.739999998</v>
      </c>
      <c r="E12" s="13">
        <f t="shared" si="0"/>
        <v>26250060.91</v>
      </c>
      <c r="F12" s="13">
        <f t="shared" si="0"/>
        <v>26200764.170000002</v>
      </c>
      <c r="G12" s="13">
        <f t="shared" si="0"/>
        <v>27657992.420000002</v>
      </c>
      <c r="H12" s="13">
        <f t="shared" si="0"/>
        <v>22236383.77</v>
      </c>
      <c r="I12" s="13">
        <f t="shared" si="0"/>
        <v>27822011.640000001</v>
      </c>
      <c r="J12" s="13">
        <f t="shared" si="0"/>
        <v>26819563.73</v>
      </c>
      <c r="K12" s="13">
        <f t="shared" si="0"/>
        <v>21846731.699999999</v>
      </c>
      <c r="L12" s="13">
        <f t="shared" si="0"/>
        <v>19626848.539999999</v>
      </c>
      <c r="M12" s="13">
        <f t="shared" si="0"/>
        <v>19289427.23</v>
      </c>
      <c r="N12" s="13">
        <f t="shared" si="0"/>
        <v>18926452.34</v>
      </c>
      <c r="O12" s="15">
        <f t="shared" si="0"/>
        <v>49624362.43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1330210</v>
      </c>
      <c r="D39" s="12">
        <f t="shared" ref="D39:O39" si="6">SUM(D40:D42)</f>
        <v>107620</v>
      </c>
      <c r="E39" s="12">
        <f t="shared" si="6"/>
        <v>112670</v>
      </c>
      <c r="F39" s="12">
        <f t="shared" si="6"/>
        <v>111770</v>
      </c>
      <c r="G39" s="12">
        <f t="shared" si="6"/>
        <v>111270</v>
      </c>
      <c r="H39" s="12">
        <f t="shared" si="6"/>
        <v>111470</v>
      </c>
      <c r="I39" s="12">
        <f t="shared" si="6"/>
        <v>111390</v>
      </c>
      <c r="J39" s="12">
        <f t="shared" si="6"/>
        <v>106970</v>
      </c>
      <c r="K39" s="12">
        <f t="shared" si="6"/>
        <v>112270</v>
      </c>
      <c r="L39" s="12">
        <f t="shared" si="6"/>
        <v>112270</v>
      </c>
      <c r="M39" s="12">
        <f t="shared" si="6"/>
        <v>111770</v>
      </c>
      <c r="N39" s="12">
        <f t="shared" si="6"/>
        <v>111740</v>
      </c>
      <c r="O39" s="17">
        <f t="shared" si="6"/>
        <v>109000</v>
      </c>
    </row>
    <row r="40" spans="2:15" x14ac:dyDescent="0.2">
      <c r="B40" s="18" t="s">
        <v>39</v>
      </c>
      <c r="C40" s="11">
        <f t="shared" si="1"/>
        <v>1330210</v>
      </c>
      <c r="D40" s="10">
        <v>107620</v>
      </c>
      <c r="E40" s="10">
        <v>112670</v>
      </c>
      <c r="F40" s="10">
        <v>111770</v>
      </c>
      <c r="G40" s="10">
        <v>111270</v>
      </c>
      <c r="H40" s="10">
        <v>111470</v>
      </c>
      <c r="I40" s="10">
        <v>111390</v>
      </c>
      <c r="J40" s="10">
        <v>106970</v>
      </c>
      <c r="K40" s="10">
        <v>112270</v>
      </c>
      <c r="L40" s="10">
        <v>112270</v>
      </c>
      <c r="M40" s="10">
        <v>111770</v>
      </c>
      <c r="N40" s="10">
        <v>111740</v>
      </c>
      <c r="O40" s="19">
        <v>109000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5921713</v>
      </c>
      <c r="D47" s="12">
        <f t="shared" ref="D47:O47" si="8">SUM(D48:D50)</f>
        <v>53365</v>
      </c>
      <c r="E47" s="12">
        <f t="shared" si="8"/>
        <v>502309</v>
      </c>
      <c r="F47" s="12">
        <f t="shared" si="8"/>
        <v>594701</v>
      </c>
      <c r="G47" s="12">
        <f t="shared" si="8"/>
        <v>626973</v>
      </c>
      <c r="H47" s="12">
        <f t="shared" si="8"/>
        <v>650471</v>
      </c>
      <c r="I47" s="12">
        <f t="shared" si="8"/>
        <v>727470</v>
      </c>
      <c r="J47" s="12">
        <f t="shared" si="8"/>
        <v>549973</v>
      </c>
      <c r="K47" s="12">
        <f t="shared" si="8"/>
        <v>509470</v>
      </c>
      <c r="L47" s="12">
        <f t="shared" si="8"/>
        <v>605121</v>
      </c>
      <c r="M47" s="12">
        <f t="shared" si="8"/>
        <v>441309</v>
      </c>
      <c r="N47" s="12">
        <f t="shared" si="8"/>
        <v>391410</v>
      </c>
      <c r="O47" s="17">
        <f t="shared" si="8"/>
        <v>269141</v>
      </c>
    </row>
    <row r="48" spans="2:15" x14ac:dyDescent="0.2">
      <c r="B48" s="18" t="s">
        <v>47</v>
      </c>
      <c r="C48" s="11">
        <f t="shared" si="1"/>
        <v>5921713</v>
      </c>
      <c r="D48" s="10">
        <v>53365</v>
      </c>
      <c r="E48" s="10">
        <v>502309</v>
      </c>
      <c r="F48" s="10">
        <v>594701</v>
      </c>
      <c r="G48" s="10">
        <v>626973</v>
      </c>
      <c r="H48" s="10">
        <v>650471</v>
      </c>
      <c r="I48" s="10">
        <v>727470</v>
      </c>
      <c r="J48" s="10">
        <v>549973</v>
      </c>
      <c r="K48" s="10">
        <v>509470</v>
      </c>
      <c r="L48" s="10">
        <v>605121</v>
      </c>
      <c r="M48" s="10">
        <v>441309</v>
      </c>
      <c r="N48" s="10">
        <v>391410</v>
      </c>
      <c r="O48" s="19">
        <v>269141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202301884</v>
      </c>
      <c r="D51" s="12">
        <f t="shared" ref="D51:O51" si="9">SUM(D52:D54)</f>
        <v>14057978.35</v>
      </c>
      <c r="E51" s="12">
        <f t="shared" si="9"/>
        <v>13629460.140000001</v>
      </c>
      <c r="F51" s="12">
        <f t="shared" si="9"/>
        <v>14036870.91</v>
      </c>
      <c r="G51" s="12">
        <f t="shared" si="9"/>
        <v>16718299.529999999</v>
      </c>
      <c r="H51" s="12">
        <f t="shared" si="9"/>
        <v>13680528.25</v>
      </c>
      <c r="I51" s="12">
        <f t="shared" si="9"/>
        <v>13873191.91</v>
      </c>
      <c r="J51" s="12">
        <f t="shared" si="9"/>
        <v>16091920.09</v>
      </c>
      <c r="K51" s="12">
        <f t="shared" si="9"/>
        <v>15136314.07</v>
      </c>
      <c r="L51" s="12">
        <f t="shared" si="9"/>
        <v>13472507.23</v>
      </c>
      <c r="M51" s="12">
        <f t="shared" si="9"/>
        <v>13971761.619999999</v>
      </c>
      <c r="N51" s="12">
        <f t="shared" si="9"/>
        <v>13555941.23</v>
      </c>
      <c r="O51" s="17">
        <f t="shared" si="9"/>
        <v>44077110.670000002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202301884</v>
      </c>
      <c r="D53" s="10">
        <v>14057978.35</v>
      </c>
      <c r="E53" s="10">
        <v>13629460.140000001</v>
      </c>
      <c r="F53" s="10">
        <v>14036870.91</v>
      </c>
      <c r="G53" s="10">
        <v>16718299.529999999</v>
      </c>
      <c r="H53" s="10">
        <v>13680528.25</v>
      </c>
      <c r="I53" s="10">
        <v>13873191.91</v>
      </c>
      <c r="J53" s="10">
        <v>16091920.09</v>
      </c>
      <c r="K53" s="10">
        <v>15136314.07</v>
      </c>
      <c r="L53" s="10">
        <v>13472507.23</v>
      </c>
      <c r="M53" s="10">
        <v>13971761.619999999</v>
      </c>
      <c r="N53" s="10">
        <v>13555941.23</v>
      </c>
      <c r="O53" s="19">
        <v>44077110.670000002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98135998.620000005</v>
      </c>
      <c r="D55" s="12">
        <f t="shared" ref="D55:O55" si="10">SUM(D56:D61)</f>
        <v>7170243.3899999997</v>
      </c>
      <c r="E55" s="12">
        <f t="shared" si="10"/>
        <v>12005621.77</v>
      </c>
      <c r="F55" s="12">
        <f t="shared" si="10"/>
        <v>11457422.26</v>
      </c>
      <c r="G55" s="12">
        <f t="shared" si="10"/>
        <v>10201449.890000001</v>
      </c>
      <c r="H55" s="12">
        <f t="shared" si="10"/>
        <v>7793914.5199999996</v>
      </c>
      <c r="I55" s="12">
        <f t="shared" si="10"/>
        <v>13109959.73</v>
      </c>
      <c r="J55" s="12">
        <f t="shared" si="10"/>
        <v>10070700.640000001</v>
      </c>
      <c r="K55" s="12">
        <f t="shared" si="10"/>
        <v>6088677.6299999999</v>
      </c>
      <c r="L55" s="12">
        <f t="shared" si="10"/>
        <v>5436950.3099999996</v>
      </c>
      <c r="M55" s="12">
        <f t="shared" si="10"/>
        <v>4764586.6100000003</v>
      </c>
      <c r="N55" s="12">
        <f t="shared" si="10"/>
        <v>4867361.1100000003</v>
      </c>
      <c r="O55" s="17">
        <f t="shared" si="10"/>
        <v>5169110.76</v>
      </c>
    </row>
    <row r="56" spans="2:15" x14ac:dyDescent="0.2">
      <c r="B56" s="18" t="s">
        <v>55</v>
      </c>
      <c r="C56" s="11">
        <f t="shared" si="1"/>
        <v>98135998.620000005</v>
      </c>
      <c r="D56" s="10">
        <v>7170243.3899999997</v>
      </c>
      <c r="E56" s="10">
        <v>12005621.77</v>
      </c>
      <c r="F56" s="10">
        <v>11457422.26</v>
      </c>
      <c r="G56" s="10">
        <v>10201449.890000001</v>
      </c>
      <c r="H56" s="10">
        <v>7793914.5199999996</v>
      </c>
      <c r="I56" s="10">
        <v>13109959.73</v>
      </c>
      <c r="J56" s="10">
        <v>10070700.640000001</v>
      </c>
      <c r="K56" s="10">
        <v>6088677.6299999999</v>
      </c>
      <c r="L56" s="10">
        <v>5436950.3099999996</v>
      </c>
      <c r="M56" s="10">
        <v>4764586.6100000003</v>
      </c>
      <c r="N56" s="10">
        <v>4867361.1100000003</v>
      </c>
      <c r="O56" s="19">
        <v>5169110.76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GUILLERMO VARGAS BALDERAS</cp:lastModifiedBy>
  <cp:lastPrinted>2014-03-24T19:07:30Z</cp:lastPrinted>
  <dcterms:created xsi:type="dcterms:W3CDTF">2014-03-14T22:16:36Z</dcterms:created>
  <dcterms:modified xsi:type="dcterms:W3CDTF">2017-08-21T18:01:27Z</dcterms:modified>
</cp:coreProperties>
</file>