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I6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F60" i="1" l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<sst xmlns="http://schemas.openxmlformats.org/spreadsheetml/2006/main" count="74" uniqueCount="72">
  <si>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</si>
  <si>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</si>
  <si>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</si>
  <si>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</si>
  <si>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</si>
  <si>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</si>
  <si>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</si>
  <si>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</si>
  <si>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</si>
  <si>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</si>
  <si>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</si>
  <si>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</si>
  <si>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</si>
  <si>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</si>
  <si>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</si>
  <si>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</si>
  <si>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</si>
  <si>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</si>
  <si>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</si>
  <si>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</si>
  <si>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</si>
  <si>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</si>
  <si>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</si>
  <si>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</si>
  <si>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</si>
  <si>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</si>
  <si>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</si>
  <si>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</si>
  <si>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</si>
  <si>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</si>
  <si>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</si>
  <si>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</si>
  <si>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</si>
  <si>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</si>
  <si>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</si>
  <si>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</si>
  <si>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</si>
  <si>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</si>
  <si>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</si>
  <si>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</si>
  <si>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</si>
  <si>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</si>
  <si>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</si>
  <si>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</si>
  <si>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</si>
  <si>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</si>
  <si>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</si>
  <si>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</si>
  <si>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</si>
  <si>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</si>
  <si>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</si>
  <si>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</si>
  <si>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</si>
  <si>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</si>
  <si>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</si>
  <si>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</si>
  <si>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</si>
  <si>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</si>
  <si>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</si>
  <si>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</si>
  <si>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</si>
  <si>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</si>
  <si>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</si>
  <si>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</si>
  <si>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</si>
  <si>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</si>
  <si>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</si>
  <si>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</si>
  <si>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</si>
  <si>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Junio de 2014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</si>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</sst>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1330210</v>
      </c>
      <c r="E36" s="21">
        <f>SUM(E37:E39)</f>
        <v>51840</v>
      </c>
      <c r="F36" s="21">
        <f>SUM(F37:F39)</f>
        <v>1382050</v>
      </c>
      <c r="G36" s="21">
        <f>SUM(G37:G39)</f>
        <v>567249.67000000004</v>
      </c>
      <c r="H36" s="21">
        <f>SUM(H37:H39)</f>
        <v>567249.67000000004</v>
      </c>
      <c r="I36" s="20">
        <f t="shared" si="0"/>
        <v>-762960.33</v>
      </c>
    </row>
    <row r="37" spans="2:9" s="2" customFormat="1" ht="13.5" customHeight="1" x14ac:dyDescent="0.2">
      <c r="B37" s="19"/>
      <c r="C37" s="18" t="s">
        <v>27</v>
      </c>
      <c r="D37" s="12">
        <v>1330210</v>
      </c>
      <c r="E37" s="13">
        <v>51840</v>
      </c>
      <c r="F37" s="17">
        <f>D37+E37</f>
        <v>1382050</v>
      </c>
      <c r="G37" s="13">
        <v>567249.67000000004</v>
      </c>
      <c r="H37" s="13">
        <v>567249.67000000004</v>
      </c>
      <c r="I37" s="16">
        <f t="shared" si="0"/>
        <v>-762960.33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1895656.2799999998</v>
      </c>
      <c r="F40" s="21">
        <f>SUM(F41:F43)</f>
        <v>1895656.2799999998</v>
      </c>
      <c r="G40" s="21">
        <f>SUM(G41:G43)</f>
        <v>1895656.2799999998</v>
      </c>
      <c r="H40" s="21">
        <f>SUM(H41:H43)</f>
        <v>1895656.2799999998</v>
      </c>
      <c r="I40" s="20">
        <f t="shared" si="0"/>
        <v>1895656.2799999998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665497.1</v>
      </c>
      <c r="F41" s="17">
        <f>D41+E41</f>
        <v>665497.1</v>
      </c>
      <c r="G41" s="13">
        <v>665497.1</v>
      </c>
      <c r="H41" s="13">
        <v>665497.1</v>
      </c>
      <c r="I41" s="16">
        <f t="shared" si="0"/>
        <v>665497.1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1230159.18</v>
      </c>
      <c r="F43" s="17">
        <f>D43+E43</f>
        <v>1230159.18</v>
      </c>
      <c r="G43" s="13">
        <v>1230159.18</v>
      </c>
      <c r="H43" s="13">
        <v>1230159.18</v>
      </c>
      <c r="I43" s="16">
        <f t="shared" si="3"/>
        <v>1230159.18</v>
      </c>
    </row>
    <row r="44" spans="2:9" s="2" customFormat="1" ht="13.5" customHeight="1" x14ac:dyDescent="0.2">
      <c r="B44" s="23" t="s">
        <v>20</v>
      </c>
      <c r="C44" s="22"/>
      <c r="D44" s="21">
        <f>SUM(D45:D47)</f>
        <v>5921713</v>
      </c>
      <c r="E44" s="21">
        <f>SUM(E45:E47)</f>
        <v>-4440</v>
      </c>
      <c r="F44" s="21">
        <f>SUM(F45:F47)</f>
        <v>5917273</v>
      </c>
      <c r="G44" s="21">
        <f>SUM(G45:G47)</f>
        <v>1653150.24</v>
      </c>
      <c r="H44" s="21">
        <f>SUM(H45:H47)</f>
        <v>1653150.24</v>
      </c>
      <c r="I44" s="20">
        <f t="shared" si="3"/>
        <v>-4268562.76</v>
      </c>
    </row>
    <row r="45" spans="2:9" s="2" customFormat="1" ht="13.5" customHeight="1" x14ac:dyDescent="0.2">
      <c r="B45" s="19"/>
      <c r="C45" s="18" t="s">
        <v>19</v>
      </c>
      <c r="D45" s="12">
        <v>5921713</v>
      </c>
      <c r="E45" s="13">
        <v>-4440</v>
      </c>
      <c r="F45" s="17">
        <f>D45+E45</f>
        <v>5917273</v>
      </c>
      <c r="G45" s="13">
        <v>1653150.24</v>
      </c>
      <c r="H45" s="13">
        <v>1653150.24</v>
      </c>
      <c r="I45" s="16">
        <f t="shared" si="3"/>
        <v>-4268562.76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202301884</v>
      </c>
      <c r="E48" s="21">
        <f>SUM(E49:E51)</f>
        <v>45525989.310000002</v>
      </c>
      <c r="F48" s="21">
        <f>SUM(F49:F51)</f>
        <v>247827873.31</v>
      </c>
      <c r="G48" s="21">
        <f>SUM(G49:G51)</f>
        <v>140322585.25999999</v>
      </c>
      <c r="H48" s="21">
        <f>SUM(H49:H51)</f>
        <v>133958458.2</v>
      </c>
      <c r="I48" s="20">
        <f t="shared" si="3"/>
        <v>-68343425.799999997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202301884</v>
      </c>
      <c r="E50" s="13">
        <v>24392447.059999999</v>
      </c>
      <c r="F50" s="17">
        <f>D50+E50</f>
        <v>226694331.06</v>
      </c>
      <c r="G50" s="13">
        <v>119189043.01000001</v>
      </c>
      <c r="H50" s="13">
        <v>112824915.95</v>
      </c>
      <c r="I50" s="16">
        <f t="shared" si="3"/>
        <v>-89476968.049999997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21133542.25</v>
      </c>
      <c r="F51" s="17">
        <f>D51+E51</f>
        <v>21133542.25</v>
      </c>
      <c r="G51" s="13">
        <v>21133542.25</v>
      </c>
      <c r="H51" s="13">
        <v>21133542.25</v>
      </c>
      <c r="I51" s="16">
        <f t="shared" si="3"/>
        <v>21133542.25</v>
      </c>
    </row>
    <row r="52" spans="1:10" s="2" customFormat="1" ht="13.5" customHeight="1" x14ac:dyDescent="0.2">
      <c r="B52" s="23" t="s">
        <v>12</v>
      </c>
      <c r="C52" s="22"/>
      <c r="D52" s="21">
        <f>SUM(D53:D59)</f>
        <v>98135998.620000005</v>
      </c>
      <c r="E52" s="21">
        <f>SUM(E53:E59)</f>
        <v>905692.79</v>
      </c>
      <c r="F52" s="21">
        <f>SUM(F53:F59)</f>
        <v>99041691.410000011</v>
      </c>
      <c r="G52" s="21">
        <f>SUM(G53:G59)</f>
        <v>54332452.229999997</v>
      </c>
      <c r="H52" s="21">
        <f>SUM(H53:H59)</f>
        <v>50981530.630000003</v>
      </c>
      <c r="I52" s="20">
        <f t="shared" si="3"/>
        <v>-47154467.990000002</v>
      </c>
    </row>
    <row r="53" spans="1:10" s="2" customFormat="1" ht="13.5" customHeight="1" x14ac:dyDescent="0.2">
      <c r="B53" s="19"/>
      <c r="C53" s="18" t="s">
        <v>11</v>
      </c>
      <c r="D53" s="12">
        <v>98135998.620000005</v>
      </c>
      <c r="E53" s="13">
        <v>905692.79</v>
      </c>
      <c r="F53" s="17">
        <f t="shared" ref="F53:F58" si="4">D53+E53</f>
        <v>99041691.410000011</v>
      </c>
      <c r="G53" s="13">
        <v>54332452.229999997</v>
      </c>
      <c r="H53" s="13">
        <v>50981530.630000003</v>
      </c>
      <c r="I53" s="16">
        <f t="shared" si="3"/>
        <v>-47154467.990000002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307689805.62</v>
      </c>
      <c r="E60" s="9">
        <f t="shared" si="5"/>
        <v>48374738.380000003</v>
      </c>
      <c r="F60" s="9">
        <f t="shared" si="5"/>
        <v>356064544</v>
      </c>
      <c r="G60" s="9">
        <f t="shared" si="5"/>
        <v>198771093.67999998</v>
      </c>
      <c r="H60" s="9">
        <f t="shared" si="5"/>
        <v>189056045.02000001</v>
      </c>
      <c r="I60" s="9">
        <f t="shared" si="5"/>
        <v>-118633760.59999999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2017-08-22T18:29:59Z</cp:lastPrinted>
  <dcterms:created xsi:type="dcterms:W3CDTF">2017-08-21T17:41:47Z</dcterms:created>
  <dcterms:modified xsi:type="dcterms:W3CDTF">2017-08-22T18:30:05Z</dcterms:modified>
</cp:coreProperties>
</file>