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3\INFORMACION TRIMESTRAL\INFORMACION PRESUPUESTARIA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J12" i="1" s="1"/>
  <c r="K13" i="1"/>
  <c r="L13" i="1"/>
  <c r="L12" i="1" s="1"/>
  <c r="M13" i="1"/>
  <c r="N13" i="1"/>
  <c r="N12" i="1" s="1"/>
  <c r="O13" i="1"/>
  <c r="I12" i="1" l="1"/>
  <c r="O12" i="1"/>
  <c r="M12" i="1"/>
  <c r="K12" i="1"/>
  <c r="G12" i="1"/>
  <c r="F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<sst xmlns="http://schemas.openxmlformats.org/spreadsheetml/2006/main" count="71" uniqueCount="69">
  <si>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</si>
  <si>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</si>
  <si>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</si>
  <si>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</si>
  <si>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</si>
  <si>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</si>
  <si>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</si>
  <si>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</si>
  <si>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</si>
  <si>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</si>
  <si>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</si>
  <si>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</si>
  <si>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</si>
  <si>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</si>
  <si>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</si>
  <si>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</si>
  <si>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</si>
  <si>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</si>
  <si>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</si>
  <si>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</si>
  <si>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</si>
  <si>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</si>
  <si>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</si>
  <si>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</si>
  <si>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</si>
  <si>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</si>
  <si>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</si>
  <si>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</si>
  <si>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</si>
  <si>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</si>
  <si>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</si>
  <si>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</si>
  <si>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</si>
  <si>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</si>
  <si>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</si>
  <si>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</si>
  <si>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</si>
  <si>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</si>
  <si>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</si>
  <si>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</si>
  <si>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</si>
  <si>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</si>
  <si>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</si>
  <si>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</si>
  <si>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</si>
  <si>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</si>
  <si>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</si>
  <si>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</si>
  <si>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</si>
  <si>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</si>
  <si>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</si>
  <si>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</si>
  <si>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</si>
  <si>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</si>
  <si>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</si>
  <si>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</si>
  <si>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</si>
  <si>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</si>
  <si>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</si>
  <si>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</si>
  <si>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</si>
  <si>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</si>
  <si>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</si>
  <si>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</si>
  <si>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</si>
  <si>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</si>
  <si>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</si>
  <si>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2013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</si>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</sst>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/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258452493</v>
      </c>
      <c r="D12" s="13">
        <f t="shared" ref="D12:O12" si="0">+D13+D23+D29+D32+D39+D43+D47+D51+D55+D62</f>
        <v>18546337</v>
      </c>
      <c r="E12" s="13">
        <f t="shared" si="0"/>
        <v>36825700</v>
      </c>
      <c r="F12" s="13">
        <f t="shared" si="0"/>
        <v>26145764</v>
      </c>
      <c r="G12" s="13">
        <f t="shared" si="0"/>
        <v>16118920</v>
      </c>
      <c r="H12" s="13">
        <f t="shared" si="0"/>
        <v>17814427</v>
      </c>
      <c r="I12" s="13">
        <f t="shared" si="0"/>
        <v>17607322</v>
      </c>
      <c r="J12" s="13">
        <f t="shared" si="0"/>
        <v>37676211</v>
      </c>
      <c r="K12" s="13">
        <f t="shared" si="0"/>
        <v>14813943</v>
      </c>
      <c r="L12" s="13">
        <f t="shared" si="0"/>
        <v>15709613</v>
      </c>
      <c r="M12" s="13">
        <f t="shared" si="0"/>
        <v>14516512</v>
      </c>
      <c r="N12" s="13">
        <f t="shared" si="0"/>
        <v>15509148</v>
      </c>
      <c r="O12" s="15">
        <f t="shared" si="0"/>
        <v>27168596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9"/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42800553</v>
      </c>
      <c r="D39" s="12">
        <f t="shared" ref="D39:O39" si="6">SUM(D40:D42)</f>
        <v>346400</v>
      </c>
      <c r="E39" s="12">
        <f t="shared" si="6"/>
        <v>20695395</v>
      </c>
      <c r="F39" s="12">
        <f t="shared" si="6"/>
        <v>847170</v>
      </c>
      <c r="G39" s="12">
        <f t="shared" si="6"/>
        <v>84870</v>
      </c>
      <c r="H39" s="12">
        <f t="shared" si="6"/>
        <v>85800</v>
      </c>
      <c r="I39" s="12">
        <f t="shared" si="6"/>
        <v>112710</v>
      </c>
      <c r="J39" s="12">
        <f t="shared" si="6"/>
        <v>20501158</v>
      </c>
      <c r="K39" s="12">
        <f t="shared" si="6"/>
        <v>80550</v>
      </c>
      <c r="L39" s="12">
        <f t="shared" si="6"/>
        <v>15000</v>
      </c>
      <c r="M39" s="12">
        <f t="shared" si="6"/>
        <v>12000</v>
      </c>
      <c r="N39" s="12">
        <f t="shared" si="6"/>
        <v>19500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42800553</v>
      </c>
      <c r="D40" s="10">
        <v>346400</v>
      </c>
      <c r="E40" s="10">
        <v>20695395</v>
      </c>
      <c r="F40" s="10">
        <v>847170</v>
      </c>
      <c r="G40" s="10">
        <v>84870</v>
      </c>
      <c r="H40" s="10">
        <v>85800</v>
      </c>
      <c r="I40" s="10">
        <v>112710</v>
      </c>
      <c r="J40" s="10">
        <v>20501158</v>
      </c>
      <c r="K40" s="10">
        <v>80550</v>
      </c>
      <c r="L40" s="10">
        <v>15000</v>
      </c>
      <c r="M40" s="10">
        <v>12000</v>
      </c>
      <c r="N40" s="10">
        <v>19500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438665</v>
      </c>
      <c r="D43" s="12">
        <f t="shared" ref="D43:O43" si="7">SUM(D44:D46)</f>
        <v>153780</v>
      </c>
      <c r="E43" s="12">
        <f t="shared" si="7"/>
        <v>84740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200145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438665</v>
      </c>
      <c r="D44" s="10">
        <v>153780</v>
      </c>
      <c r="E44" s="10">
        <v>84740</v>
      </c>
      <c r="F44" s="10">
        <v>0</v>
      </c>
      <c r="G44" s="10">
        <v>0</v>
      </c>
      <c r="H44" s="10">
        <v>0</v>
      </c>
      <c r="I44" s="10">
        <v>0</v>
      </c>
      <c r="J44" s="10">
        <v>200145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13798850</v>
      </c>
      <c r="D47" s="12">
        <f t="shared" ref="D47:O47" si="8">SUM(D48:D50)</f>
        <v>1081730</v>
      </c>
      <c r="E47" s="12">
        <f t="shared" si="8"/>
        <v>705450</v>
      </c>
      <c r="F47" s="12">
        <f t="shared" si="8"/>
        <v>1180420</v>
      </c>
      <c r="G47" s="12">
        <f t="shared" si="8"/>
        <v>749010</v>
      </c>
      <c r="H47" s="12">
        <f t="shared" si="8"/>
        <v>937660</v>
      </c>
      <c r="I47" s="12">
        <f t="shared" si="8"/>
        <v>2183780</v>
      </c>
      <c r="J47" s="12">
        <f t="shared" si="8"/>
        <v>1205810</v>
      </c>
      <c r="K47" s="12">
        <f t="shared" si="8"/>
        <v>1439530</v>
      </c>
      <c r="L47" s="12">
        <f t="shared" si="8"/>
        <v>1215340</v>
      </c>
      <c r="M47" s="12">
        <f t="shared" si="8"/>
        <v>1362680</v>
      </c>
      <c r="N47" s="12">
        <f t="shared" si="8"/>
        <v>1027610</v>
      </c>
      <c r="O47" s="17">
        <f t="shared" si="8"/>
        <v>709830</v>
      </c>
    </row>
    <row r="48" spans="2:15" x14ac:dyDescent="0.2">
      <c r="B48" s="18" t="s">
        <v>47</v>
      </c>
      <c r="C48" s="11">
        <f t="shared" si="1"/>
        <v>13798850</v>
      </c>
      <c r="D48" s="10">
        <v>1081730</v>
      </c>
      <c r="E48" s="10">
        <v>705450</v>
      </c>
      <c r="F48" s="10">
        <v>1180420</v>
      </c>
      <c r="G48" s="10">
        <v>749010</v>
      </c>
      <c r="H48" s="10">
        <v>937660</v>
      </c>
      <c r="I48" s="10">
        <v>2183780</v>
      </c>
      <c r="J48" s="10">
        <v>1205810</v>
      </c>
      <c r="K48" s="10">
        <v>1439530</v>
      </c>
      <c r="L48" s="10">
        <v>1215340</v>
      </c>
      <c r="M48" s="10">
        <v>1362680</v>
      </c>
      <c r="N48" s="10">
        <v>1027610</v>
      </c>
      <c r="O48" s="19">
        <v>709830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178042604</v>
      </c>
      <c r="D51" s="12">
        <f t="shared" ref="D51:O51" si="9">SUM(D52:D54)</f>
        <v>14309642</v>
      </c>
      <c r="E51" s="12">
        <f t="shared" si="9"/>
        <v>13013685</v>
      </c>
      <c r="F51" s="12">
        <f t="shared" si="9"/>
        <v>20703745</v>
      </c>
      <c r="G51" s="12">
        <f t="shared" si="9"/>
        <v>12985161</v>
      </c>
      <c r="H51" s="12">
        <f t="shared" si="9"/>
        <v>14303190</v>
      </c>
      <c r="I51" s="12">
        <f t="shared" si="9"/>
        <v>13148549</v>
      </c>
      <c r="J51" s="12">
        <f t="shared" si="9"/>
        <v>14313494</v>
      </c>
      <c r="K51" s="12">
        <f t="shared" si="9"/>
        <v>12982322</v>
      </c>
      <c r="L51" s="12">
        <f t="shared" si="9"/>
        <v>14348744</v>
      </c>
      <c r="M51" s="12">
        <f t="shared" si="9"/>
        <v>13021572</v>
      </c>
      <c r="N51" s="12">
        <f t="shared" si="9"/>
        <v>14336808</v>
      </c>
      <c r="O51" s="17">
        <f t="shared" si="9"/>
        <v>20575692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178042604</v>
      </c>
      <c r="D53" s="10">
        <v>14309642</v>
      </c>
      <c r="E53" s="10">
        <v>13013685</v>
      </c>
      <c r="F53" s="10">
        <v>20703745</v>
      </c>
      <c r="G53" s="10">
        <v>12985161</v>
      </c>
      <c r="H53" s="10">
        <v>14303190</v>
      </c>
      <c r="I53" s="10">
        <v>13148549</v>
      </c>
      <c r="J53" s="10">
        <v>14313494</v>
      </c>
      <c r="K53" s="10">
        <v>12982322</v>
      </c>
      <c r="L53" s="10">
        <v>14348744</v>
      </c>
      <c r="M53" s="10">
        <v>13021572</v>
      </c>
      <c r="N53" s="10">
        <v>14336808</v>
      </c>
      <c r="O53" s="19">
        <v>20575692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23371821</v>
      </c>
      <c r="D55" s="12">
        <f t="shared" ref="D55:O55" si="10">SUM(D56:D61)</f>
        <v>2654785</v>
      </c>
      <c r="E55" s="12">
        <f t="shared" si="10"/>
        <v>2326430</v>
      </c>
      <c r="F55" s="12">
        <f t="shared" si="10"/>
        <v>3414429</v>
      </c>
      <c r="G55" s="12">
        <f t="shared" si="10"/>
        <v>2299879</v>
      </c>
      <c r="H55" s="12">
        <f t="shared" si="10"/>
        <v>2487777</v>
      </c>
      <c r="I55" s="12">
        <f t="shared" si="10"/>
        <v>2162283</v>
      </c>
      <c r="J55" s="12">
        <f t="shared" si="10"/>
        <v>1455604</v>
      </c>
      <c r="K55" s="12">
        <f t="shared" si="10"/>
        <v>311541</v>
      </c>
      <c r="L55" s="12">
        <f t="shared" si="10"/>
        <v>130529</v>
      </c>
      <c r="M55" s="12">
        <f t="shared" si="10"/>
        <v>120260</v>
      </c>
      <c r="N55" s="12">
        <f t="shared" si="10"/>
        <v>125230</v>
      </c>
      <c r="O55" s="17">
        <f t="shared" si="10"/>
        <v>5883074</v>
      </c>
    </row>
    <row r="56" spans="2:15" x14ac:dyDescent="0.2">
      <c r="B56" s="18" t="s">
        <v>55</v>
      </c>
      <c r="C56" s="11">
        <f t="shared" si="1"/>
        <v>23371821</v>
      </c>
      <c r="D56" s="10">
        <v>2654785</v>
      </c>
      <c r="E56" s="10">
        <v>2326430</v>
      </c>
      <c r="F56" s="10">
        <v>3414429</v>
      </c>
      <c r="G56" s="10">
        <v>2299879</v>
      </c>
      <c r="H56" s="10">
        <v>2487777</v>
      </c>
      <c r="I56" s="10">
        <v>2162283</v>
      </c>
      <c r="J56" s="10">
        <v>1455604</v>
      </c>
      <c r="K56" s="10">
        <v>311541</v>
      </c>
      <c r="L56" s="10">
        <v>130529</v>
      </c>
      <c r="M56" s="10">
        <v>120260</v>
      </c>
      <c r="N56" s="10">
        <v>125230</v>
      </c>
      <c r="O56" s="19">
        <v>5883074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GUILLERMO VARGAS BALDERAS</cp:lastModifiedBy>
  <cp:lastPrinted>2014-03-24T19:07:30Z</cp:lastPrinted>
  <dcterms:created xsi:type="dcterms:W3CDTF">2014-03-14T22:16:36Z</dcterms:created>
  <dcterms:modified xsi:type="dcterms:W3CDTF">2017-08-21T18:00:01Z</dcterms:modified>
</cp:coreProperties>
</file>