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3\INFORMACION TRIMESTRAL\INFORMACION PRESUPUESTARIA\"/>
    </mc:Choice>
  </mc:AlternateContent>
  <bookViews>
    <workbookView xWindow="0" yWindow="0" windowWidth="20490" windowHeight="775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F20" i="1"/>
  <c r="G20" i="1"/>
  <c r="H20" i="1"/>
  <c r="I20" i="1"/>
  <c r="F21" i="1"/>
  <c r="I21" i="1"/>
  <c r="F22" i="1"/>
  <c r="I22" i="1"/>
  <c r="F23" i="1"/>
  <c r="I23" i="1"/>
  <c r="F24" i="1"/>
  <c r="I24" i="1"/>
  <c r="F25" i="1"/>
  <c r="I25" i="1"/>
  <c r="D26" i="1"/>
  <c r="E26" i="1"/>
  <c r="F26" i="1"/>
  <c r="G26" i="1"/>
  <c r="H26" i="1"/>
  <c r="I26" i="1"/>
  <c r="F27" i="1"/>
  <c r="I27" i="1"/>
  <c r="F28" i="1"/>
  <c r="I28" i="1"/>
  <c r="D29" i="1"/>
  <c r="E29" i="1"/>
  <c r="F29" i="1"/>
  <c r="G29" i="1"/>
  <c r="H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F36" i="1"/>
  <c r="G36" i="1"/>
  <c r="H36" i="1"/>
  <c r="I36" i="1"/>
  <c r="F37" i="1"/>
  <c r="I37" i="1"/>
  <c r="F38" i="1"/>
  <c r="I38" i="1"/>
  <c r="F39" i="1"/>
  <c r="I39" i="1"/>
  <c r="D40" i="1"/>
  <c r="E40" i="1"/>
  <c r="F40" i="1"/>
  <c r="G40" i="1"/>
  <c r="H40" i="1"/>
  <c r="I40" i="1"/>
  <c r="F41" i="1"/>
  <c r="I41" i="1"/>
  <c r="F42" i="1"/>
  <c r="I42" i="1"/>
  <c r="F43" i="1"/>
  <c r="I43" i="1"/>
  <c r="D44" i="1"/>
  <c r="E44" i="1"/>
  <c r="F44" i="1"/>
  <c r="G44" i="1"/>
  <c r="H44" i="1"/>
  <c r="I44" i="1"/>
  <c r="F45" i="1"/>
  <c r="I45" i="1"/>
  <c r="F46" i="1"/>
  <c r="I46" i="1"/>
  <c r="F47" i="1"/>
  <c r="I47" i="1"/>
  <c r="D48" i="1"/>
  <c r="E48" i="1"/>
  <c r="F48" i="1"/>
  <c r="G48" i="1"/>
  <c r="H48" i="1"/>
  <c r="I48" i="1"/>
  <c r="F49" i="1"/>
  <c r="I49" i="1"/>
  <c r="F50" i="1"/>
  <c r="I50" i="1"/>
  <c r="F51" i="1"/>
  <c r="I51" i="1"/>
  <c r="D52" i="1"/>
  <c r="E52" i="1"/>
  <c r="F52" i="1"/>
  <c r="G52" i="1"/>
  <c r="H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D60" i="1"/>
  <c r="E60" i="1"/>
  <c r="F60" i="1"/>
  <c r="G60" i="1"/>
  <c r="H60" i="1"/>
  <c r="I60" i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<sst xmlns="http://schemas.openxmlformats.org/spreadsheetml/2006/main" count="74" uniqueCount="72">
  <si>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</si>
  <si>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</si>
  <si>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</si>
  <si>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</si>
  <si>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</si>
  <si>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</si>
  <si>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</si>
  <si>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</si>
  <si>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</si>
  <si>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</si>
  <si>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</si>
  <si>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</si>
  <si>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</si>
  <si>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</si>
  <si>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</si>
  <si>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</si>
  <si>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</si>
  <si>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</si>
  <si>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</si>
  <si>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</si>
  <si>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</si>
  <si>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</si>
  <si>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</si>
  <si>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</si>
  <si>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</si>
  <si>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</si>
  <si>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</si>
  <si>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</si>
  <si>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</si>
  <si>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</si>
  <si>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</si>
  <si>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</si>
  <si>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</si>
  <si>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</si>
  <si>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</si>
  <si>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</si>
  <si>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</si>
  <si>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</si>
  <si>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</si>
  <si>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</si>
  <si>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</si>
  <si>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</si>
  <si>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</si>
  <si>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</si>
  <si>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</si>
  <si>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</si>
  <si>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</si>
  <si>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</si>
  <si>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</si>
  <si>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</si>
  <si>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</si>
  <si>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</si>
  <si>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</si>
  <si>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</si>
  <si>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</si>
  <si>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</si>
  <si>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</si>
  <si>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</si>
  <si>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</si>
  <si>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</si>
  <si>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</si>
  <si>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</si>
  <si>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</si>
  <si>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</si>
  <si>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</si>
  <si>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</si>
  <si>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</si>
  <si>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</si>
  <si>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</si>
  <si>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30 de Junio de 2013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</si>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</sst>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42800553</v>
      </c>
      <c r="E36" s="21">
        <f>SUM(E37:E39)</f>
        <v>-81540.58</v>
      </c>
      <c r="F36" s="21">
        <f>SUM(F37:F39)</f>
        <v>42719012.420000002</v>
      </c>
      <c r="G36" s="21">
        <f>SUM(G37:G39)</f>
        <v>22285807.420000002</v>
      </c>
      <c r="H36" s="21">
        <f>SUM(H37:H39)</f>
        <v>22285807.420000002</v>
      </c>
      <c r="I36" s="20">
        <f t="shared" si="0"/>
        <v>-20514745.579999998</v>
      </c>
    </row>
    <row r="37" spans="2:9" s="2" customFormat="1" ht="13.5" customHeight="1" x14ac:dyDescent="0.2">
      <c r="B37" s="19"/>
      <c r="C37" s="18" t="s">
        <v>27</v>
      </c>
      <c r="D37" s="12">
        <v>42800553</v>
      </c>
      <c r="E37" s="13">
        <v>-81540.58</v>
      </c>
      <c r="F37" s="17">
        <f>D37+E37</f>
        <v>42719012.420000002</v>
      </c>
      <c r="G37" s="13">
        <v>22285807.420000002</v>
      </c>
      <c r="H37" s="13">
        <v>22285807.420000002</v>
      </c>
      <c r="I37" s="16">
        <f t="shared" si="0"/>
        <v>-20514745.579999998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438665</v>
      </c>
      <c r="E40" s="21">
        <f>SUM(E41:E43)</f>
        <v>1885415.59</v>
      </c>
      <c r="F40" s="21">
        <f>SUM(F41:F43)</f>
        <v>2324080.59</v>
      </c>
      <c r="G40" s="21">
        <f>SUM(G41:G43)</f>
        <v>2080445.59</v>
      </c>
      <c r="H40" s="21">
        <f>SUM(H41:H43)</f>
        <v>2080445.59</v>
      </c>
      <c r="I40" s="20">
        <f t="shared" si="0"/>
        <v>1641780.59</v>
      </c>
    </row>
    <row r="41" spans="2:9" s="2" customFormat="1" ht="13.5" customHeight="1" x14ac:dyDescent="0.2">
      <c r="B41" s="19"/>
      <c r="C41" s="18" t="s">
        <v>23</v>
      </c>
      <c r="D41" s="12">
        <v>438665</v>
      </c>
      <c r="E41" s="13">
        <v>29118</v>
      </c>
      <c r="F41" s="17">
        <f>D41+E41</f>
        <v>467783</v>
      </c>
      <c r="G41" s="13">
        <v>224148</v>
      </c>
      <c r="H41" s="13">
        <v>224148</v>
      </c>
      <c r="I41" s="16">
        <f t="shared" si="0"/>
        <v>-214517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73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1856297.59</v>
      </c>
      <c r="F43" s="17">
        <f>D43+E43</f>
        <v>1856297.59</v>
      </c>
      <c r="G43" s="13">
        <v>1856297.59</v>
      </c>
      <c r="H43" s="13">
        <v>1856297.59</v>
      </c>
      <c r="I43" s="16">
        <f t="shared" si="3"/>
        <v>1856297.59</v>
      </c>
    </row>
    <row r="44" spans="2:9" s="2" customFormat="1" ht="13.5" customHeight="1" x14ac:dyDescent="0.2">
      <c r="B44" s="23" t="s">
        <v>20</v>
      </c>
      <c r="C44" s="22"/>
      <c r="D44" s="21">
        <f>SUM(D45:D47)</f>
        <v>13798850</v>
      </c>
      <c r="E44" s="21">
        <f>SUM(E45:E47)</f>
        <v>0</v>
      </c>
      <c r="F44" s="21">
        <f>SUM(F45:F47)</f>
        <v>13798850</v>
      </c>
      <c r="G44" s="21">
        <f>SUM(G45:G47)</f>
        <v>3848067.5</v>
      </c>
      <c r="H44" s="21">
        <f>SUM(H45:H47)</f>
        <v>3848067.5</v>
      </c>
      <c r="I44" s="20">
        <f t="shared" si="3"/>
        <v>-9950782.5</v>
      </c>
    </row>
    <row r="45" spans="2:9" s="2" customFormat="1" ht="13.5" customHeight="1" x14ac:dyDescent="0.2">
      <c r="B45" s="19"/>
      <c r="C45" s="18" t="s">
        <v>19</v>
      </c>
      <c r="D45" s="12">
        <v>13798850</v>
      </c>
      <c r="E45" s="13">
        <v>0</v>
      </c>
      <c r="F45" s="17">
        <f>D45+E45</f>
        <v>13798850</v>
      </c>
      <c r="G45" s="13">
        <v>3848067.5</v>
      </c>
      <c r="H45" s="13">
        <v>3848067.5</v>
      </c>
      <c r="I45" s="16">
        <f t="shared" si="3"/>
        <v>-9950782.5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178042604</v>
      </c>
      <c r="E48" s="21">
        <f>SUM(E49:E51)</f>
        <v>8590880.8599999994</v>
      </c>
      <c r="F48" s="21">
        <f>SUM(F49:F51)</f>
        <v>186633484.86000001</v>
      </c>
      <c r="G48" s="21">
        <f>SUM(G49:G51)</f>
        <v>88125042.859999999</v>
      </c>
      <c r="H48" s="21">
        <f>SUM(H49:H51)</f>
        <v>87471623.540000007</v>
      </c>
      <c r="I48" s="20">
        <f t="shared" si="3"/>
        <v>-90570980.459999993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178042604</v>
      </c>
      <c r="E50" s="13">
        <v>7941188.5199999996</v>
      </c>
      <c r="F50" s="17">
        <f>D50+E50</f>
        <v>185983792.52000001</v>
      </c>
      <c r="G50" s="13">
        <v>87475350.519999996</v>
      </c>
      <c r="H50" s="13">
        <v>86821931.200000003</v>
      </c>
      <c r="I50" s="16">
        <f t="shared" si="3"/>
        <v>-91220672.799999997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649692.34</v>
      </c>
      <c r="F51" s="17">
        <f>D51+E51</f>
        <v>649692.34</v>
      </c>
      <c r="G51" s="13">
        <v>649692.34</v>
      </c>
      <c r="H51" s="13">
        <v>649692.34</v>
      </c>
      <c r="I51" s="16">
        <f t="shared" si="3"/>
        <v>649692.34</v>
      </c>
    </row>
    <row r="52" spans="1:10" s="2" customFormat="1" ht="13.5" customHeight="1" x14ac:dyDescent="0.2">
      <c r="B52" s="23" t="s">
        <v>12</v>
      </c>
      <c r="C52" s="22"/>
      <c r="D52" s="21">
        <f>SUM(D53:D59)</f>
        <v>23371821</v>
      </c>
      <c r="E52" s="21">
        <f>SUM(E53:E59)</f>
        <v>0</v>
      </c>
      <c r="F52" s="21">
        <f>SUM(F53:F59)</f>
        <v>23371821</v>
      </c>
      <c r="G52" s="21">
        <f>SUM(G53:G59)</f>
        <v>15345583</v>
      </c>
      <c r="H52" s="21">
        <f>SUM(H53:H59)</f>
        <v>15345583</v>
      </c>
      <c r="I52" s="20">
        <f t="shared" si="3"/>
        <v>-8026238</v>
      </c>
    </row>
    <row r="53" spans="1:10" s="2" customFormat="1" ht="13.5" customHeight="1" x14ac:dyDescent="0.2">
      <c r="B53" s="19"/>
      <c r="C53" s="18" t="s">
        <v>11</v>
      </c>
      <c r="D53" s="12">
        <v>23371821</v>
      </c>
      <c r="E53" s="13">
        <v>0</v>
      </c>
      <c r="F53" s="17">
        <f t="shared" ref="F53:F58" si="4">D53+E53</f>
        <v>23371821</v>
      </c>
      <c r="G53" s="13">
        <v>15345583</v>
      </c>
      <c r="H53" s="13">
        <v>15345583</v>
      </c>
      <c r="I53" s="16">
        <f t="shared" si="3"/>
        <v>-8026238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258452493</v>
      </c>
      <c r="E60" s="9">
        <f t="shared" si="5"/>
        <v>10394755.869999999</v>
      </c>
      <c r="F60" s="9">
        <f t="shared" si="5"/>
        <v>268847248.87</v>
      </c>
      <c r="G60" s="9">
        <f t="shared" si="5"/>
        <v>131684946.37</v>
      </c>
      <c r="H60" s="9">
        <f t="shared" si="5"/>
        <v>131031527.05000001</v>
      </c>
      <c r="I60" s="9">
        <f t="shared" si="5"/>
        <v>-127420965.94999999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2017-08-22T17:49:07Z</cp:lastPrinted>
  <dcterms:created xsi:type="dcterms:W3CDTF">2017-08-21T17:55:21Z</dcterms:created>
  <dcterms:modified xsi:type="dcterms:W3CDTF">2017-08-22T17:49:12Z</dcterms:modified>
</cp:coreProperties>
</file>